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7516"/>
  <workbookPr defaultThemeVersion="124226"/>
  <bookViews>
    <workbookView xWindow="390" yWindow="285" windowWidth="20115" windowHeight="6315" xr2:uid="{00000000-000D-0000-FFFF-FFFF00000000}"/>
  </bookViews>
  <sheets>
    <sheet name="Tour 2j" sheetId="10" r:id="rId1"/>
    <sheet name="Tour 3j" sheetId="9" r:id="rId2"/>
  </sheets>
  <calcPr calcId="171026"/>
</workbook>
</file>

<file path=xl/calcChain.xml><?xml version="1.0" encoding="utf-8"?>
<calcChain xmlns="http://schemas.openxmlformats.org/spreadsheetml/2006/main">
  <c r="E83" i="9" l="1"/>
  <c r="D83" i="9"/>
  <c r="E126" i="10"/>
  <c r="D126" i="10"/>
  <c r="H5" i="9"/>
  <c r="H2" i="9"/>
  <c r="H28" i="9"/>
  <c r="H30" i="9"/>
  <c r="H31" i="9"/>
  <c r="H6" i="9"/>
  <c r="H4" i="9"/>
  <c r="H33" i="9"/>
  <c r="H3" i="9"/>
  <c r="H8" i="9"/>
  <c r="H7" i="9"/>
  <c r="H35" i="9"/>
  <c r="H10" i="9"/>
  <c r="H37" i="9"/>
  <c r="H39" i="9"/>
  <c r="H40" i="9"/>
  <c r="H41" i="9"/>
  <c r="H42" i="9"/>
  <c r="H43" i="9"/>
  <c r="H45" i="9"/>
  <c r="H46" i="9"/>
  <c r="H49" i="9"/>
  <c r="H50" i="9"/>
  <c r="H53" i="9"/>
  <c r="H55" i="9"/>
  <c r="H57" i="9"/>
  <c r="H58" i="9"/>
  <c r="H19" i="9"/>
  <c r="H61" i="9"/>
  <c r="H62" i="9"/>
  <c r="H63" i="9"/>
  <c r="H64" i="9"/>
  <c r="H27" i="9"/>
  <c r="H11" i="9"/>
  <c r="H66" i="9"/>
  <c r="H70" i="9"/>
  <c r="H15" i="9"/>
  <c r="H71" i="9"/>
  <c r="H72" i="9"/>
  <c r="H17" i="9"/>
  <c r="H73" i="9"/>
  <c r="H74" i="9"/>
  <c r="H75" i="9"/>
  <c r="H9" i="9"/>
  <c r="H14" i="9"/>
  <c r="H13" i="9"/>
  <c r="H76" i="9"/>
  <c r="H77" i="9"/>
  <c r="H78" i="9"/>
  <c r="H22" i="9"/>
  <c r="H79" i="9"/>
  <c r="H23" i="9"/>
  <c r="H24" i="9"/>
  <c r="H80" i="9"/>
  <c r="H81" i="9"/>
  <c r="H68" i="9"/>
  <c r="H12" i="9"/>
  <c r="H69" i="9"/>
  <c r="H59" i="9"/>
  <c r="H44" i="9"/>
  <c r="H51" i="9"/>
  <c r="H25" i="9"/>
  <c r="H82" i="9"/>
  <c r="H38" i="9"/>
  <c r="H18" i="9"/>
  <c r="H67" i="9"/>
  <c r="H52" i="9"/>
  <c r="H21" i="9"/>
  <c r="H29" i="9"/>
  <c r="H56" i="9"/>
  <c r="H54" i="9"/>
  <c r="H65" i="9"/>
  <c r="H36" i="9"/>
  <c r="H60" i="9"/>
  <c r="H48" i="9"/>
  <c r="H47" i="9"/>
  <c r="H16" i="9"/>
  <c r="H20" i="9"/>
  <c r="H34" i="9"/>
  <c r="H32" i="9"/>
  <c r="H26" i="9"/>
  <c r="H11" i="10"/>
  <c r="H4" i="10"/>
  <c r="H40" i="10"/>
  <c r="H41" i="10"/>
  <c r="H43" i="10"/>
  <c r="H13" i="10"/>
  <c r="H44" i="10"/>
  <c r="H2" i="10"/>
  <c r="H3" i="10"/>
  <c r="H6" i="10"/>
  <c r="H45" i="10"/>
  <c r="H7" i="10"/>
  <c r="H48" i="10"/>
  <c r="H49" i="10"/>
  <c r="H50" i="10"/>
  <c r="H53" i="10"/>
  <c r="H18" i="10"/>
  <c r="H54" i="10"/>
  <c r="H55" i="10"/>
  <c r="H8" i="10"/>
  <c r="H57" i="10"/>
  <c r="H59" i="10"/>
  <c r="H60" i="10"/>
  <c r="H61" i="10"/>
  <c r="H62" i="10"/>
  <c r="H5" i="10"/>
  <c r="H63" i="10"/>
  <c r="H25" i="10"/>
  <c r="H26" i="10"/>
  <c r="H65" i="10"/>
  <c r="H14" i="10"/>
  <c r="H68" i="10"/>
  <c r="H69" i="10"/>
  <c r="H70" i="10"/>
  <c r="H20" i="10"/>
  <c r="H74" i="10"/>
  <c r="H75" i="10"/>
  <c r="H36" i="10"/>
  <c r="H78" i="10"/>
  <c r="H79" i="10"/>
  <c r="H80" i="10"/>
  <c r="H30" i="10"/>
  <c r="H81" i="10"/>
  <c r="H27" i="10"/>
  <c r="H85" i="10"/>
  <c r="H10" i="10"/>
  <c r="H87" i="10"/>
  <c r="H90" i="10"/>
  <c r="H91" i="10"/>
  <c r="H24" i="10"/>
  <c r="H92" i="10"/>
  <c r="H95" i="10"/>
  <c r="H96" i="10"/>
  <c r="H97" i="10"/>
  <c r="H98" i="10"/>
  <c r="H33" i="10"/>
  <c r="H47" i="10"/>
  <c r="H99" i="10"/>
  <c r="H100" i="10"/>
  <c r="H19" i="10"/>
  <c r="H101" i="10"/>
  <c r="H102" i="10"/>
  <c r="H31" i="10"/>
  <c r="H103" i="10"/>
  <c r="H28" i="10"/>
  <c r="H104" i="10"/>
  <c r="H105" i="10"/>
  <c r="H34" i="10"/>
  <c r="H106" i="10"/>
  <c r="H107" i="10"/>
  <c r="H108" i="10"/>
  <c r="H109" i="10"/>
  <c r="H110" i="10"/>
  <c r="H111" i="10"/>
  <c r="H112" i="10"/>
  <c r="H113" i="10"/>
  <c r="H114" i="10"/>
  <c r="H52" i="10"/>
  <c r="H76" i="10"/>
  <c r="H88" i="10"/>
  <c r="H39" i="10"/>
  <c r="H89" i="10"/>
  <c r="H23" i="10"/>
  <c r="H21" i="10"/>
  <c r="H115" i="10"/>
  <c r="H116" i="10"/>
  <c r="H117" i="10"/>
  <c r="H118" i="10"/>
  <c r="H119" i="10"/>
  <c r="H46" i="10"/>
  <c r="H86" i="10"/>
  <c r="H77" i="10"/>
  <c r="H120" i="10"/>
  <c r="H84" i="10"/>
  <c r="H56" i="10"/>
  <c r="H64" i="10"/>
  <c r="H15" i="10"/>
  <c r="H121" i="10"/>
  <c r="H51" i="10"/>
  <c r="H35" i="10"/>
  <c r="H83" i="10"/>
  <c r="H122" i="10"/>
  <c r="H58" i="10"/>
  <c r="H42" i="10"/>
  <c r="H9" i="10"/>
  <c r="H93" i="10"/>
  <c r="H123" i="10"/>
  <c r="H67" i="10"/>
  <c r="H12" i="10"/>
  <c r="H124" i="10"/>
  <c r="H94" i="10"/>
  <c r="H32" i="10"/>
  <c r="H38" i="10"/>
  <c r="H16" i="10"/>
  <c r="H22" i="10"/>
  <c r="H66" i="10"/>
  <c r="H29" i="10"/>
  <c r="H73" i="10"/>
  <c r="H71" i="10"/>
  <c r="H82" i="10"/>
  <c r="H72" i="10"/>
  <c r="H17" i="10"/>
  <c r="H125" i="10"/>
  <c r="H37" i="10"/>
</calcChain>
</file>

<file path=xl/sharedStrings.xml><?xml version="1.0" encoding="utf-8"?>
<sst xmlns="http://schemas.openxmlformats.org/spreadsheetml/2006/main" count="641" uniqueCount="368">
  <si>
    <t>Paard</t>
  </si>
  <si>
    <t>Eigenaar</t>
  </si>
  <si>
    <t>jaar</t>
  </si>
  <si>
    <t>Tour Glin</t>
  </si>
  <si>
    <t>Tour Leiestreek</t>
  </si>
  <si>
    <t>Tour Wambeek</t>
  </si>
  <si>
    <t>Plaats</t>
  </si>
  <si>
    <t>Totaal</t>
  </si>
  <si>
    <t>Plaats Glin</t>
  </si>
  <si>
    <t>Punten Ghlin</t>
  </si>
  <si>
    <t>Plaats Leiestreek</t>
  </si>
  <si>
    <t>Punten leiestreek</t>
  </si>
  <si>
    <t>Plaats Wambeek</t>
  </si>
  <si>
    <t>Punten Wambeek</t>
  </si>
  <si>
    <t>Caristilo JPZ</t>
  </si>
  <si>
    <t>Jonas Sunaert</t>
  </si>
  <si>
    <t>2jarige</t>
  </si>
  <si>
    <t>Orfana van de Ultrahoeve</t>
  </si>
  <si>
    <t>Noella Van Den Neucker</t>
  </si>
  <si>
    <t>Flight Hof Ter Bruggen Z</t>
  </si>
  <si>
    <t>Pieter Lerno</t>
  </si>
  <si>
    <t>Uckfield du Val de Wasmes Z</t>
  </si>
  <si>
    <t>Jessica Deparis</t>
  </si>
  <si>
    <t>Balou Boy NC Z</t>
  </si>
  <si>
    <t>Lieven Lammers</t>
  </si>
  <si>
    <t>Ohio vd Slypshoek</t>
  </si>
  <si>
    <t>Bilbo M&amp;O Z</t>
  </si>
  <si>
    <t>Aurelien Lejeune</t>
  </si>
  <si>
    <t>Omonza DC</t>
  </si>
  <si>
    <t>Rudy De Cooman</t>
  </si>
  <si>
    <t>I Had a Dream de la Noyelle</t>
  </si>
  <si>
    <t>Elevage de la Noyelle</t>
  </si>
  <si>
    <t>Isaro Du Vignoble</t>
  </si>
  <si>
    <t>Carine Simon</t>
  </si>
  <si>
    <t>Opus One</t>
  </si>
  <si>
    <t>Sophie Germis</t>
  </si>
  <si>
    <t>Ozzy van de Bisschop</t>
  </si>
  <si>
    <t>Evelyne Van Vreckom</t>
  </si>
  <si>
    <t>O'Diamand d'Amour</t>
  </si>
  <si>
    <t>Filip Werbrouck</t>
  </si>
  <si>
    <t>Oilily van het Smetlede Hof</t>
  </si>
  <si>
    <t>Astrid Troubeleyn</t>
  </si>
  <si>
    <t>Otique DC</t>
  </si>
  <si>
    <t>Geert De Cooman</t>
  </si>
  <si>
    <t>Vigor van Jonckhoeve Z</t>
  </si>
  <si>
    <t>Stal Jonckhoeve</t>
  </si>
  <si>
    <t>On Fire V.V.</t>
  </si>
  <si>
    <t>Vianino DV Z</t>
  </si>
  <si>
    <t>Alex De Vleeshauwer</t>
  </si>
  <si>
    <t>Cixi de Kestemont Z</t>
  </si>
  <si>
    <t>Kurt Van Den Eynde</t>
  </si>
  <si>
    <t>Diasini HB Z</t>
  </si>
  <si>
    <t>Bart Hannaert</t>
  </si>
  <si>
    <t>Ovanna</t>
  </si>
  <si>
    <t>Thomas &amp; Carlos Loyson-Vanoverbeke</t>
  </si>
  <si>
    <t>Diarano HB Z</t>
  </si>
  <si>
    <t>Insuline de la Fontaine Loquet</t>
  </si>
  <si>
    <t>Magali Dendal</t>
  </si>
  <si>
    <t>Pamélia d'Archonfosse</t>
  </si>
  <si>
    <t>Eveline Vantrimmpont</t>
  </si>
  <si>
    <t>Irko du Pont-Rihen</t>
  </si>
  <si>
    <t>Patrick Donnay</t>
  </si>
  <si>
    <t>Oscar van de Bisschop</t>
  </si>
  <si>
    <t>Jonny Francois</t>
  </si>
  <si>
    <t>NaïKO A.M.C. Z</t>
  </si>
  <si>
    <t>Amelie Mahy</t>
  </si>
  <si>
    <t>Ozark vd Bisschop</t>
  </si>
  <si>
    <t>Luc &amp; Ann Blancquaert-Vervaet</t>
  </si>
  <si>
    <t>Ikann du Pont-Rihen</t>
  </si>
  <si>
    <t>Omer DNL</t>
  </si>
  <si>
    <t>Lieven De Nutte</t>
  </si>
  <si>
    <t>Osker van de Rispen</t>
  </si>
  <si>
    <t>Hubert Lemaire-Leslie van Hamme</t>
  </si>
  <si>
    <t>Onix van de Bisschop</t>
  </si>
  <si>
    <t>Izoumi du Golly</t>
  </si>
  <si>
    <t>Sarah Clarinval</t>
  </si>
  <si>
    <t>O'Lala van het Wilgenbos</t>
  </si>
  <si>
    <t>Irco de Baudignies</t>
  </si>
  <si>
    <t>Philippe De Donder</t>
  </si>
  <si>
    <t>Touardo Blue Z</t>
  </si>
  <si>
    <t>Hugues Delattre</t>
  </si>
  <si>
    <t>Oswald CeCE</t>
  </si>
  <si>
    <t>Christophe &amp; Pauline Choain</t>
  </si>
  <si>
    <t>Dendy van Jonckhoeve Z</t>
  </si>
  <si>
    <t>Exces de Folie</t>
  </si>
  <si>
    <t>Francois Dorange</t>
  </si>
  <si>
    <t>Idole de Fremis</t>
  </si>
  <si>
    <t>Willy Monnier</t>
  </si>
  <si>
    <t>Ombre van het Zorgvliet</t>
  </si>
  <si>
    <t>Clarysse-Van Coppenolle</t>
  </si>
  <si>
    <t>Inox d'Or</t>
  </si>
  <si>
    <t>Yves Vilain</t>
  </si>
  <si>
    <t>Dedicace du Maillet Z</t>
  </si>
  <si>
    <t>Laurent &amp; Delphine Thirion-Mambour</t>
  </si>
  <si>
    <t>Ianni RG De Tertre</t>
  </si>
  <si>
    <t>Rene Hut</t>
  </si>
  <si>
    <t>Jia-Li vd Eikhoeve</t>
  </si>
  <si>
    <t>Kathy De Pauw</t>
  </si>
  <si>
    <t>I am Boy au Coeur de Willaupuis</t>
  </si>
  <si>
    <t>Christelle Thomas</t>
  </si>
  <si>
    <t>Orgullo van 't Vijverhof</t>
  </si>
  <si>
    <t>Daniel Bluman</t>
  </si>
  <si>
    <t>Ideal RH de Tertre</t>
  </si>
  <si>
    <t>Igor de Fremis</t>
  </si>
  <si>
    <t>Xavier Monnier</t>
  </si>
  <si>
    <t>O'Joy van 't Zorgvliet</t>
  </si>
  <si>
    <t>André Braeckevelt</t>
  </si>
  <si>
    <t>Arfeline Z</t>
  </si>
  <si>
    <t>Filip de Roo</t>
  </si>
  <si>
    <t>Enjeu de Grisien</t>
  </si>
  <si>
    <t>Patrick Huyse</t>
  </si>
  <si>
    <t>Impatience du Picasso</t>
  </si>
  <si>
    <t>Claudy Degreve</t>
  </si>
  <si>
    <t>Irandole du Flot</t>
  </si>
  <si>
    <t>Pascale &amp; Pierre Vanderschelden-Van Avermaet</t>
  </si>
  <si>
    <t>Oberon van 't Zorgvliet</t>
  </si>
  <si>
    <t>Infinity du Seigneur</t>
  </si>
  <si>
    <t>Marc Vanlangendonck</t>
  </si>
  <si>
    <t>Olympique van 't Siamshof</t>
  </si>
  <si>
    <t>Edwin Mahieu</t>
  </si>
  <si>
    <t>Kyrielle du Maillet Z</t>
  </si>
  <si>
    <t>Of Passion van den Dael</t>
  </si>
  <si>
    <t>Audrey Pyis</t>
  </si>
  <si>
    <t>Kanada de Vy Z</t>
  </si>
  <si>
    <t>Iton du Chapitre</t>
  </si>
  <si>
    <t>Eva &amp; Philippe Gosselain-Vande Walle</t>
  </si>
  <si>
    <t>Ipina Colada Latour</t>
  </si>
  <si>
    <t>Emmanuelle Gladieux</t>
  </si>
  <si>
    <t>Odibai van de Hilleboom</t>
  </si>
  <si>
    <t>Kristof Soenen</t>
  </si>
  <si>
    <t>Ines d'Erquennes</t>
  </si>
  <si>
    <t>Lucien Pouille</t>
  </si>
  <si>
    <t>Oxana van de Roomstraat</t>
  </si>
  <si>
    <t>Guido Dekoning</t>
  </si>
  <si>
    <t>Optimiste</t>
  </si>
  <si>
    <t>Philip Slabbinck</t>
  </si>
  <si>
    <t>Emeraude de Vilpion</t>
  </si>
  <si>
    <t>Isatis des Hurlevents</t>
  </si>
  <si>
    <t>Flo &amp; Sam Neerdael</t>
  </si>
  <si>
    <t>Ito de Fremis</t>
  </si>
  <si>
    <t>Scoop TD Z</t>
  </si>
  <si>
    <t>Dermaut - Holvoet Tommy &amp; Kevin</t>
  </si>
  <si>
    <t>Tanoeki van den Bosrand Z</t>
  </si>
  <si>
    <t>Luc Huyghe</t>
  </si>
  <si>
    <t>Peter Charles du Long Chêne</t>
  </si>
  <si>
    <t>Eddy Desmecht</t>
  </si>
  <si>
    <t>Diamantika de Bellignies</t>
  </si>
  <si>
    <t>Caroline Michez</t>
  </si>
  <si>
    <t>Illy RH de Tertre</t>
  </si>
  <si>
    <t>Avastar Z</t>
  </si>
  <si>
    <t>Wim Degrande-Geldof</t>
  </si>
  <si>
    <t>Kyona van de Bandam Z</t>
  </si>
  <si>
    <t>Impression du Seigneur</t>
  </si>
  <si>
    <t>Ckiely del Cherra Z</t>
  </si>
  <si>
    <t>Fabrice Niesten</t>
  </si>
  <si>
    <t>Icar des Hurlevents</t>
  </si>
  <si>
    <t>Olayinka Barisy</t>
  </si>
  <si>
    <t>Bart Hautman</t>
  </si>
  <si>
    <t>Second Generation Z</t>
  </si>
  <si>
    <t>Dermaut - Hollevoet /Deprez</t>
  </si>
  <si>
    <t>Olien van de Oudenmolen</t>
  </si>
  <si>
    <t>Chagalle Parmentier</t>
  </si>
  <si>
    <t>Oberon van de Coninckshoeve</t>
  </si>
  <si>
    <t>Stijn De Coninck</t>
  </si>
  <si>
    <t>Bingo Z</t>
  </si>
  <si>
    <t>Olivier Risselin</t>
  </si>
  <si>
    <t>Jurian van den Bosrand Z</t>
  </si>
  <si>
    <t>Isalix du Monselet</t>
  </si>
  <si>
    <t>Didier Patris</t>
  </si>
  <si>
    <t>Capriz d'Avril Z</t>
  </si>
  <si>
    <t>Kelly Landuyt</t>
  </si>
  <si>
    <t>Dia van het Lichterveld Z</t>
  </si>
  <si>
    <t>Van Vaerenbergh</t>
  </si>
  <si>
    <t>Aska Chin de Saulieu Z</t>
  </si>
  <si>
    <t>Inquapi des Hurlevents</t>
  </si>
  <si>
    <t>Sam &amp; Flo Neerdael</t>
  </si>
  <si>
    <t>Ironix du Seigneur</t>
  </si>
  <si>
    <t>On The Rocks</t>
  </si>
  <si>
    <t>Elien Van Raepenbush</t>
  </si>
  <si>
    <t>Orion</t>
  </si>
  <si>
    <t>Griet Mestdag</t>
  </si>
  <si>
    <t>Jasmine van de Zeilhoek</t>
  </si>
  <si>
    <t>Michel Rigo</t>
  </si>
  <si>
    <t>Edison de Hus</t>
  </si>
  <si>
    <t>Sebastien Devos</t>
  </si>
  <si>
    <t>Ile de Chance du Vert Pignon</t>
  </si>
  <si>
    <t>Mathilde Van Quickelberghe</t>
  </si>
  <si>
    <t>Invictus de la Malogne</t>
  </si>
  <si>
    <t>Joy de Bellignies</t>
  </si>
  <si>
    <t>Isidor des Alloux</t>
  </si>
  <si>
    <t>Thomas Hugue</t>
  </si>
  <si>
    <t>Imperio de la Naiade</t>
  </si>
  <si>
    <t>Charlotte Baelen</t>
  </si>
  <si>
    <t>Julia van de Zeilhoek</t>
  </si>
  <si>
    <t>Charme d'O Z</t>
  </si>
  <si>
    <t>Frederic Culot</t>
  </si>
  <si>
    <t>Thorgal des Dix Bonniers Z</t>
  </si>
  <si>
    <t>Christian Weyders</t>
  </si>
  <si>
    <t>Ideale Naastoise du Bosquetiau</t>
  </si>
  <si>
    <t>Izis d'Erquennes</t>
  </si>
  <si>
    <t>Dancing Delight</t>
  </si>
  <si>
    <t>Valerie Lechat</t>
  </si>
  <si>
    <t>Intuition du Saulchoy</t>
  </si>
  <si>
    <t>Poppeler isabelle</t>
  </si>
  <si>
    <t>Iska RDW</t>
  </si>
  <si>
    <t>Amelie Derouck</t>
  </si>
  <si>
    <t>Chucky des Deux Tilleuls Z</t>
  </si>
  <si>
    <t>Insolente V.B.</t>
  </si>
  <si>
    <t>Gaston Van Brabant</t>
  </si>
  <si>
    <t>Oufti du Pre Lilas</t>
  </si>
  <si>
    <t>Aurelie Dewulf</t>
  </si>
  <si>
    <t>Itot de la Couronne</t>
  </si>
  <si>
    <t>Katty Helin</t>
  </si>
  <si>
    <t>Iley d'Eggermont</t>
  </si>
  <si>
    <t>Anne-Laure Dramaix</t>
  </si>
  <si>
    <t>Don Diaz Z</t>
  </si>
  <si>
    <t>Extasy Courtil</t>
  </si>
  <si>
    <t>Olivier Lambrecht</t>
  </si>
  <si>
    <t>Guns 'n D'Ive Z</t>
  </si>
  <si>
    <t>Isabelle Van Eeckhout</t>
  </si>
  <si>
    <t xml:space="preserve">Iago de Germinal </t>
  </si>
  <si>
    <t>Catherine Mandrilly</t>
  </si>
  <si>
    <t>Idylle du Bri-o-Vent</t>
  </si>
  <si>
    <t>Christine Defoirdt</t>
  </si>
  <si>
    <t>Nestor Napoleon Z</t>
  </si>
  <si>
    <t>Patrick Maes</t>
  </si>
  <si>
    <t>Oilina</t>
  </si>
  <si>
    <t>Johan Deprez</t>
  </si>
  <si>
    <t>Olympic Fire van Daco</t>
  </si>
  <si>
    <t>David Cools</t>
  </si>
  <si>
    <t>Ona van 't Commercehof</t>
  </si>
  <si>
    <t>Kurt Vandenbogaerde</t>
  </si>
  <si>
    <t>Oreo Polka Amouretta</t>
  </si>
  <si>
    <t>Francis Ranson</t>
  </si>
  <si>
    <t>Warrior d'Ive Z</t>
  </si>
  <si>
    <t>Nilton van ter Moude</t>
  </si>
  <si>
    <t>Claude Demets</t>
  </si>
  <si>
    <t>3jarige</t>
  </si>
  <si>
    <t>Capteyn TD Z</t>
  </si>
  <si>
    <t>Hollywood du Houssoit</t>
  </si>
  <si>
    <t>Nicolas Boudrenghien</t>
  </si>
  <si>
    <t>New Hope van 't Streyenhof</t>
  </si>
  <si>
    <t>Dermaut-Holvoet Tommy &amp; Kevin</t>
  </si>
  <si>
    <t>Hassmann Sitte</t>
  </si>
  <si>
    <t>Havana de la Malogne</t>
  </si>
  <si>
    <t>Sandy Chauvaux</t>
  </si>
  <si>
    <t>Havannah</t>
  </si>
  <si>
    <t>Vanquaethem</t>
  </si>
  <si>
    <t>Tamalia du Val de Wasmes Z</t>
  </si>
  <si>
    <t>Halloween du Sartiau</t>
  </si>
  <si>
    <t>Cornet-Daubresse fabien - Stephanie</t>
  </si>
  <si>
    <t>Haas de la Noyelle</t>
  </si>
  <si>
    <t>Es-Ky H Z</t>
  </si>
  <si>
    <t>Rombouts-Masudi</t>
  </si>
  <si>
    <t>Night Star DNL</t>
  </si>
  <si>
    <t>Nero van het Wilgenbos</t>
  </si>
  <si>
    <t>Nelson van het Goteringenveld</t>
  </si>
  <si>
    <t>Fam Van Hamme-Van Laethem</t>
  </si>
  <si>
    <t>Nouvelle vd Warandehoeve</t>
  </si>
  <si>
    <t>Veerle Berten</t>
  </si>
  <si>
    <t>Abracadabra it's Picobello Z</t>
  </si>
  <si>
    <t>Picobello Horses</t>
  </si>
  <si>
    <t>Naomi Hof Ter Bruggen</t>
  </si>
  <si>
    <t>Hedwige</t>
  </si>
  <si>
    <t>Farin Celine</t>
  </si>
  <si>
    <t>Tiramisu of Picobello Z</t>
  </si>
  <si>
    <t>Nemmet van de Brandkreek Z</t>
  </si>
  <si>
    <t>Bart Van Driessen</t>
  </si>
  <si>
    <t>Holly Harlem des Reves</t>
  </si>
  <si>
    <t>Sylvie Picron</t>
  </si>
  <si>
    <t>Higuera des Noisetiers</t>
  </si>
  <si>
    <t>Stephane Aliberto</t>
  </si>
  <si>
    <t>Night Star VD</t>
  </si>
  <si>
    <t>Jan Vandamme</t>
  </si>
  <si>
    <t>Hydra de Cantraine</t>
  </si>
  <si>
    <t>Sarah Cougneau</t>
  </si>
  <si>
    <t>Harwen de Villee</t>
  </si>
  <si>
    <t>Xavier Hanneton</t>
  </si>
  <si>
    <t>Nike</t>
  </si>
  <si>
    <t>Havane RH de Tretre</t>
  </si>
  <si>
    <t>Newton van 't Zorgvliet</t>
  </si>
  <si>
    <t>Jerry Braeckevelt</t>
  </si>
  <si>
    <t>Destin de Folie</t>
  </si>
  <si>
    <t>Helsinki Handyman</t>
  </si>
  <si>
    <t>Pascal Ethuin</t>
  </si>
  <si>
    <t>Zoe Blue van de Krekebeke Z</t>
  </si>
  <si>
    <t>Emile van Dorpe &amp; Oscar Callens</t>
  </si>
  <si>
    <t>Hasty de la Chapelle</t>
  </si>
  <si>
    <t>Isabelle Popeler</t>
  </si>
  <si>
    <t>Urania vd Eikhoeve Z</t>
  </si>
  <si>
    <t>Hermione</t>
  </si>
  <si>
    <t>Rene Dupont</t>
  </si>
  <si>
    <t>Nithard van de Peerdenhoeve</t>
  </si>
  <si>
    <t>Willy Gesquiere</t>
  </si>
  <si>
    <t>Mylord GLDV 569 Z</t>
  </si>
  <si>
    <t>Diederich&amp;Vanessa Brusselmans-d4herde</t>
  </si>
  <si>
    <t>Na-Na vd Kerselaar</t>
  </si>
  <si>
    <t>Rik &amp; Hilde Debusschere-Lampaert</t>
  </si>
  <si>
    <t>Hugo Boy du Hardret</t>
  </si>
  <si>
    <t>Vincent Dehombreux</t>
  </si>
  <si>
    <t>Tresor de Bellignies</t>
  </si>
  <si>
    <t>Hermes de Baudignies</t>
  </si>
  <si>
    <t>Diablo du Dieu d'Arras</t>
  </si>
  <si>
    <t>Jeremy Vanhoutte</t>
  </si>
  <si>
    <t>Nevada vd jacht</t>
  </si>
  <si>
    <t>Hina van de Musschoot</t>
  </si>
  <si>
    <t>Nicolas Debaveye</t>
  </si>
  <si>
    <t>Darco du Lys</t>
  </si>
  <si>
    <t>Noemie Margery</t>
  </si>
  <si>
    <t>Nic Nac van 't Hagenhof</t>
  </si>
  <si>
    <t>Nolan van 't Eikhof</t>
  </si>
  <si>
    <t>Francis Vanhoutte</t>
  </si>
  <si>
    <t>Noia de Solart</t>
  </si>
  <si>
    <t>Luc Ledoux</t>
  </si>
  <si>
    <t>Trendy Rose de Bellignies</t>
  </si>
  <si>
    <t xml:space="preserve">Caroline </t>
  </si>
  <si>
    <t>Nand van 't Bergske</t>
  </si>
  <si>
    <t>Hupsekee van de Moskifarm</t>
  </si>
  <si>
    <t>Equimolino nv</t>
  </si>
  <si>
    <t>Narine van de Eilandhoeve</t>
  </si>
  <si>
    <t>Lieve Tierens</t>
  </si>
  <si>
    <t>Harry du Colroy</t>
  </si>
  <si>
    <t>Nina van de Peerdenhoeve</t>
  </si>
  <si>
    <t>Johan Gaeremijn</t>
  </si>
  <si>
    <t>Nelka</t>
  </si>
  <si>
    <t>Alex Vaes</t>
  </si>
  <si>
    <t>Nexus van 't Eikhof</t>
  </si>
  <si>
    <t>Ibsen</t>
  </si>
  <si>
    <t>Hummer du Seigneur</t>
  </si>
  <si>
    <t>Heavy Dream du Cerisier</t>
  </si>
  <si>
    <t>Amelie Van Wymeersch</t>
  </si>
  <si>
    <t>Nithus van Steenkerke</t>
  </si>
  <si>
    <t>Jan Vilain</t>
  </si>
  <si>
    <t>Harper H de Tertre</t>
  </si>
  <si>
    <t>Nao de Lordenape Z</t>
  </si>
  <si>
    <t>Nane d'Ive Z</t>
  </si>
  <si>
    <t>isabelle Van Eeckhout</t>
  </si>
  <si>
    <t>Happy du Moulin D'Havre</t>
  </si>
  <si>
    <t>Niquendo van de Hilleboom</t>
  </si>
  <si>
    <t>Hyper tension d'Ercineo</t>
  </si>
  <si>
    <t>Prudence Lequeux</t>
  </si>
  <si>
    <t>Napolitano van 't Siamshof</t>
  </si>
  <si>
    <t>Don Damiano Z</t>
  </si>
  <si>
    <t>Helen Debaere</t>
  </si>
  <si>
    <t>Haifa Herrera van de Moskifarm</t>
  </si>
  <si>
    <t>Danny Hebberecht</t>
  </si>
  <si>
    <t>Havane d'Archonfosse</t>
  </si>
  <si>
    <t>Frederic Decroly</t>
  </si>
  <si>
    <t>Aero Flyer du Toultia Z</t>
  </si>
  <si>
    <t>Chipie de Flobecq Z</t>
  </si>
  <si>
    <t>Marcel Fort</t>
  </si>
  <si>
    <t>Askaline de Manhove Z</t>
  </si>
  <si>
    <t>Michel Desaeger</t>
  </si>
  <si>
    <t>Cadixe du Bois des Mazuis Z</t>
  </si>
  <si>
    <t>Julie Depluis</t>
  </si>
  <si>
    <t>Hyquem des Lignes</t>
  </si>
  <si>
    <t>Mathilde Lecerf</t>
  </si>
  <si>
    <t>Hamiral d'Otsara</t>
  </si>
  <si>
    <t>Valerie Dieu</t>
  </si>
  <si>
    <t>Halowa du Clique-Cy</t>
  </si>
  <si>
    <t>Julien Housieau</t>
  </si>
  <si>
    <t>Henriette de Sainte-Anne</t>
  </si>
  <si>
    <t>El Matador du Dieu d'Arras</t>
  </si>
  <si>
    <t>Nadal du Belian</t>
  </si>
  <si>
    <t>Florence Franquet</t>
  </si>
  <si>
    <t>Quabri d'Archonfosse</t>
  </si>
  <si>
    <t>Julien Decroly</t>
  </si>
  <si>
    <t>Ivano van de Zeilhoek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</si>
</sst>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"/>
  </numFmts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rgb="FF00B0F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sz val="16"/>
      <color rgb="FF00B0F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rgb="FF00B05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rgb="FF92D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2" fillId="0" borderId="0" xfId="0" applyFont="1" applyFill="1"/>
    <xf numFmtId="164" fontId="0" fillId="0" borderId="0" xfId="0" applyNumberFormat="1"/>
    <xf numFmtId="0" fontId="0" fillId="0" borderId="0" xfId="0" applyFill="1"/>
    <xf numFmtId="0" fontId="0" fillId="0" borderId="1" xfId="0" applyFont="1" applyBorder="1"/>
    <xf numFmtId="164" fontId="0" fillId="0" borderId="1" xfId="0" applyNumberFormat="1" applyFont="1" applyBorder="1"/>
    <xf numFmtId="0" fontId="0" fillId="0" borderId="1" xfId="0" applyFont="1" applyFill="1" applyBorder="1"/>
    <xf numFmtId="0" fontId="2" fillId="0" borderId="1" xfId="0" applyFont="1" applyFill="1" applyBorder="1"/>
    <xf numFmtId="0" fontId="0" fillId="0" borderId="1" xfId="0" applyBorder="1"/>
    <xf numFmtId="164" fontId="0" fillId="0" borderId="1" xfId="0" applyNumberFormat="1" applyFont="1" applyFill="1" applyBorder="1"/>
    <xf numFmtId="0" fontId="2" fillId="0" borderId="1" xfId="0" quotePrefix="1" applyFont="1" applyBorder="1"/>
    <xf numFmtId="164" fontId="2" fillId="0" borderId="1" xfId="0" applyNumberFormat="1" applyFont="1" applyFill="1" applyBorder="1"/>
    <xf numFmtId="0" fontId="1" fillId="0" borderId="1" xfId="0" applyFont="1" applyFill="1" applyBorder="1"/>
    <xf numFmtId="0" fontId="4" fillId="0" borderId="1" xfId="0" applyFont="1" applyFill="1" applyBorder="1"/>
    <xf numFmtId="0" fontId="1" fillId="2" borderId="0" xfId="0" applyFont="1" applyFill="1"/>
    <xf numFmtId="0" fontId="2" fillId="2" borderId="0" xfId="0" applyFont="1" applyFill="1"/>
    <xf numFmtId="0" fontId="0" fillId="2" borderId="0" xfId="0" applyFill="1"/>
    <xf numFmtId="0" fontId="6" fillId="0" borderId="0" xfId="0" applyFont="1" applyAlignment="1">
      <alignment textRotation="180"/>
    </xf>
    <xf numFmtId="0" fontId="1" fillId="2" borderId="1" xfId="0" applyFont="1" applyFill="1" applyBorder="1"/>
    <xf numFmtId="0" fontId="2" fillId="2" borderId="1" xfId="0" applyFont="1" applyFill="1" applyBorder="1"/>
    <xf numFmtId="164" fontId="0" fillId="2" borderId="1" xfId="0" applyNumberFormat="1" applyFont="1" applyFill="1" applyBorder="1"/>
    <xf numFmtId="164" fontId="2" fillId="2" borderId="1" xfId="0" applyNumberFormat="1" applyFont="1" applyFill="1" applyBorder="1"/>
    <xf numFmtId="0" fontId="0" fillId="2" borderId="1" xfId="0" applyFont="1" applyFill="1" applyBorder="1"/>
    <xf numFmtId="0" fontId="4" fillId="2" borderId="1" xfId="0" applyFont="1" applyFill="1" applyBorder="1"/>
    <xf numFmtId="0" fontId="5" fillId="0" borderId="1" xfId="0" applyFont="1" applyFill="1" applyBorder="1" applyAlignment="1">
      <alignment textRotation="180"/>
    </xf>
    <xf numFmtId="0" fontId="5" fillId="0" borderId="1" xfId="0" applyFont="1" applyBorder="1" applyAlignment="1">
      <alignment textRotation="180"/>
    </xf>
    <xf numFmtId="164" fontId="5" fillId="0" borderId="1" xfId="0" applyNumberFormat="1" applyFont="1" applyBorder="1" applyAlignment="1">
      <alignment textRotation="180"/>
    </xf>
    <xf numFmtId="164" fontId="7" fillId="0" borderId="1" xfId="0" applyNumberFormat="1" applyFont="1" applyBorder="1" applyAlignment="1">
      <alignment textRotation="180"/>
    </xf>
    <xf numFmtId="1" fontId="7" fillId="0" borderId="1" xfId="0" applyNumberFormat="1" applyFont="1" applyBorder="1" applyAlignment="1">
      <alignment textRotation="180"/>
    </xf>
    <xf numFmtId="164" fontId="8" fillId="0" borderId="1" xfId="0" applyNumberFormat="1" applyFont="1" applyBorder="1" applyAlignment="1">
      <alignment textRotation="180"/>
    </xf>
    <xf numFmtId="164" fontId="9" fillId="0" borderId="1" xfId="0" applyNumberFormat="1" applyFont="1" applyBorder="1" applyAlignment="1">
      <alignment textRotation="180"/>
    </xf>
    <xf numFmtId="1" fontId="9" fillId="0" borderId="1" xfId="0" applyNumberFormat="1" applyFont="1" applyBorder="1" applyAlignment="1">
      <alignment textRotation="180"/>
    </xf>
    <xf numFmtId="0" fontId="10" fillId="2" borderId="1" xfId="0" applyFont="1" applyFill="1" applyBorder="1"/>
    <xf numFmtId="1" fontId="10" fillId="2" borderId="1" xfId="0" applyNumberFormat="1" applyFont="1" applyFill="1" applyBorder="1"/>
    <xf numFmtId="0" fontId="11" fillId="2" borderId="1" xfId="0" applyFont="1" applyFill="1" applyBorder="1"/>
    <xf numFmtId="0" fontId="12" fillId="2" borderId="1" xfId="0" applyFont="1" applyFill="1" applyBorder="1"/>
    <xf numFmtId="1" fontId="12" fillId="2" borderId="1" xfId="0" applyNumberFormat="1" applyFont="1" applyFill="1" applyBorder="1"/>
    <xf numFmtId="0" fontId="10" fillId="0" borderId="1" xfId="0" applyFont="1" applyBorder="1"/>
    <xf numFmtId="1" fontId="10" fillId="0" borderId="1" xfId="0" applyNumberFormat="1" applyFont="1" applyBorder="1"/>
    <xf numFmtId="0" fontId="11" fillId="0" borderId="1" xfId="0" applyFont="1" applyBorder="1"/>
    <xf numFmtId="0" fontId="12" fillId="0" borderId="1" xfId="0" applyFont="1" applyBorder="1"/>
    <xf numFmtId="1" fontId="12" fillId="0" borderId="1" xfId="0" applyNumberFormat="1" applyFont="1" applyBorder="1"/>
    <xf numFmtId="0" fontId="10" fillId="0" borderId="0" xfId="0" applyFont="1"/>
    <xf numFmtId="1" fontId="10" fillId="0" borderId="0" xfId="0" applyNumberFormat="1" applyFont="1"/>
    <xf numFmtId="0" fontId="11" fillId="0" borderId="0" xfId="0" applyFont="1"/>
    <xf numFmtId="0" fontId="12" fillId="0" borderId="0" xfId="0" applyFont="1"/>
    <xf numFmtId="1" fontId="12" fillId="0" borderId="0" xfId="0" applyNumberFormat="1" applyFont="1"/>
    <xf numFmtId="1" fontId="13" fillId="0" borderId="1" xfId="0" applyNumberFormat="1" applyFont="1" applyBorder="1" applyAlignment="1">
      <alignment textRotation="180"/>
    </xf>
    <xf numFmtId="1" fontId="13" fillId="2" borderId="1" xfId="0" applyNumberFormat="1" applyFont="1" applyFill="1" applyBorder="1"/>
    <xf numFmtId="1" fontId="14" fillId="2" borderId="1" xfId="0" applyNumberFormat="1" applyFont="1" applyFill="1" applyBorder="1"/>
    <xf numFmtId="1" fontId="13" fillId="0" borderId="1" xfId="0" applyNumberFormat="1" applyFont="1" applyBorder="1"/>
    <xf numFmtId="1" fontId="13" fillId="0" borderId="1" xfId="0" applyNumberFormat="1" applyFont="1" applyFill="1" applyBorder="1"/>
    <xf numFmtId="1" fontId="14" fillId="0" borderId="1" xfId="0" applyNumberFormat="1" applyFont="1" applyFill="1" applyBorder="1"/>
    <xf numFmtId="1" fontId="13" fillId="0" borderId="0" xfId="0" applyNumberFormat="1" applyFont="1"/>
    <xf numFmtId="0" fontId="13" fillId="0" borderId="0" xfId="0" applyFont="1"/>
    <xf numFmtId="0" fontId="8" fillId="2" borderId="1" xfId="0" applyFont="1" applyFill="1" applyBorder="1"/>
    <xf numFmtId="0" fontId="8" fillId="0" borderId="1" xfId="0" applyFont="1" applyBorder="1"/>
    <xf numFmtId="0" fontId="11" fillId="0" borderId="1" xfId="0" applyFont="1" applyFill="1" applyBorder="1"/>
    <xf numFmtId="1" fontId="15" fillId="0" borderId="1" xfId="0" applyNumberFormat="1" applyFont="1" applyBorder="1" applyAlignment="1">
      <alignment textRotation="180"/>
    </xf>
    <xf numFmtId="1" fontId="12" fillId="0" borderId="1" xfId="0" applyNumberFormat="1" applyFont="1" applyFill="1" applyBorder="1"/>
    <xf numFmtId="1" fontId="7" fillId="2" borderId="1" xfId="0" applyNumberFormat="1" applyFont="1" applyFill="1" applyBorder="1"/>
    <xf numFmtId="1" fontId="7" fillId="0" borderId="1" xfId="0" applyNumberFormat="1" applyFont="1" applyBorder="1"/>
    <xf numFmtId="1" fontId="7" fillId="0" borderId="1" xfId="0" applyNumberFormat="1" applyFont="1" applyFill="1" applyBorder="1"/>
    <xf numFmtId="1" fontId="10" fillId="0" borderId="1" xfId="0" applyNumberFormat="1" applyFont="1" applyFill="1" applyBorder="1"/>
    <xf numFmtId="1" fontId="7" fillId="0" borderId="0" xfId="0" applyNumberFormat="1" applyFont="1"/>
    <xf numFmtId="0" fontId="12" fillId="0" borderId="1" xfId="0" applyFont="1" applyFill="1" applyBorder="1"/>
    <xf numFmtId="164" fontId="15" fillId="0" borderId="1" xfId="0" applyNumberFormat="1" applyFont="1" applyBorder="1" applyAlignment="1">
      <alignment textRotation="180"/>
    </xf>
    <xf numFmtId="0" fontId="15" fillId="2" borderId="1" xfId="0" applyFont="1" applyFill="1" applyBorder="1"/>
    <xf numFmtId="0" fontId="15" fillId="0" borderId="1" xfId="0" applyFont="1" applyBorder="1"/>
    <xf numFmtId="0" fontId="8" fillId="0" borderId="1" xfId="0" applyFont="1" applyFill="1" applyBorder="1"/>
    <xf numFmtId="0" fontId="15" fillId="0" borderId="1" xfId="0" applyFont="1" applyFill="1" applyBorder="1"/>
    <xf numFmtId="0" fontId="8" fillId="0" borderId="0" xfId="0" applyFont="1"/>
    <xf numFmtId="0" fontId="15" fillId="0" borderId="0" xfId="0" applyFont="1"/>
    <xf numFmtId="164" fontId="3" fillId="2" borderId="1" xfId="0" applyNumberFormat="1" applyFont="1" applyFill="1" applyBorder="1"/>
    <xf numFmtId="164" fontId="3" fillId="0" borderId="1" xfId="0" applyNumberFormat="1" applyFont="1" applyBorder="1"/>
    <xf numFmtId="0" fontId="10" fillId="0" borderId="1" xfId="0" applyFont="1" applyFill="1" applyBorder="1"/>
    <xf numFmtId="0" fontId="0" fillId="2" borderId="1" xfId="0" applyFill="1" applyBorder="1"/>
    <xf numFmtId="0" fontId="3" fillId="2" borderId="1" xfId="0" applyFont="1" applyFill="1" applyBorder="1"/>
    <xf numFmtId="0" fontId="6" fillId="0" borderId="0" xfId="0" applyFont="1" applyFill="1" applyAlignment="1">
      <alignment textRotation="18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126"/>
  <sheetViews>
    <sheetView tabSelected="1" workbookViewId="0" xr3:uid="{AEA406A1-0E4B-5B11-9CD5-51D6E497D94C}">
      <selection activeCell="E127" sqref="E127"/>
    </sheetView>
  </sheetViews>
  <sheetFormatPr defaultRowHeight="21"/>
  <cols>
    <col min="1" max="1" width="28.42578125" style="1" bestFit="1" customWidth="1"/>
    <col min="2" max="2" width="40.28515625" customWidth="1"/>
    <col min="3" max="3" width="6.42578125" customWidth="1"/>
    <col min="4" max="6" width="10.7109375" customWidth="1"/>
    <col min="7" max="8" width="10.7109375" style="54" customWidth="1"/>
    <col min="9" max="9" width="10.7109375" style="43" customWidth="1"/>
    <col min="10" max="10" width="10.7109375" style="44" customWidth="1"/>
    <col min="11" max="12" width="10.7109375" style="45" customWidth="1"/>
    <col min="13" max="13" width="10.7109375" style="46" customWidth="1"/>
    <col min="14" max="14" width="10.7109375" style="47" customWidth="1"/>
    <col min="15" max="63" width="8.85546875" style="4"/>
  </cols>
  <sheetData>
    <row r="1" spans="1:63" s="18" customFormat="1" ht="126.75" thickBot="1">
      <c r="A1" s="25" t="s">
        <v>0</v>
      </c>
      <c r="B1" s="26" t="s">
        <v>1</v>
      </c>
      <c r="C1" s="26" t="s">
        <v>2</v>
      </c>
      <c r="D1" s="27" t="s">
        <v>3</v>
      </c>
      <c r="E1" s="27" t="s">
        <v>4</v>
      </c>
      <c r="F1" s="27" t="s">
        <v>5</v>
      </c>
      <c r="G1" s="48" t="s">
        <v>6</v>
      </c>
      <c r="H1" s="48" t="s">
        <v>7</v>
      </c>
      <c r="I1" s="28" t="s">
        <v>8</v>
      </c>
      <c r="J1" s="29" t="s">
        <v>9</v>
      </c>
      <c r="K1" s="30" t="s">
        <v>10</v>
      </c>
      <c r="L1" s="30" t="s">
        <v>11</v>
      </c>
      <c r="M1" s="31" t="s">
        <v>12</v>
      </c>
      <c r="N1" s="32" t="s">
        <v>13</v>
      </c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</row>
    <row r="2" spans="1:63" s="17" customFormat="1" ht="21.6" thickBot="1">
      <c r="A2" s="19" t="s">
        <v>14</v>
      </c>
      <c r="B2" s="20" t="s">
        <v>15</v>
      </c>
      <c r="C2" s="20" t="s">
        <v>16</v>
      </c>
      <c r="D2" s="21">
        <v>15</v>
      </c>
      <c r="E2" s="21"/>
      <c r="F2" s="21"/>
      <c r="G2" s="49">
        <v>1</v>
      </c>
      <c r="H2" s="49">
        <f t="shared" ref="H2:H33" si="0">J2+L2+N2</f>
        <v>86</v>
      </c>
      <c r="I2" s="33">
        <v>9</v>
      </c>
      <c r="J2" s="34">
        <v>41</v>
      </c>
      <c r="K2" s="35">
        <v>5</v>
      </c>
      <c r="L2" s="35">
        <v>45</v>
      </c>
      <c r="M2" s="36"/>
      <c r="N2" s="37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</row>
    <row r="3" spans="1:63" s="17" customFormat="1" ht="21.6" thickBot="1">
      <c r="A3" s="19" t="s">
        <v>17</v>
      </c>
      <c r="B3" s="20" t="s">
        <v>18</v>
      </c>
      <c r="C3" s="20" t="s">
        <v>16</v>
      </c>
      <c r="D3" s="21">
        <v>15</v>
      </c>
      <c r="E3" s="21"/>
      <c r="F3" s="21"/>
      <c r="G3" s="49">
        <v>2</v>
      </c>
      <c r="H3" s="49">
        <f t="shared" si="0"/>
        <v>81</v>
      </c>
      <c r="I3" s="33">
        <v>10</v>
      </c>
      <c r="J3" s="34">
        <v>40</v>
      </c>
      <c r="K3" s="35">
        <v>9</v>
      </c>
      <c r="L3" s="35">
        <v>41</v>
      </c>
      <c r="M3" s="36"/>
      <c r="N3" s="37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</row>
    <row r="4" spans="1:63" s="17" customFormat="1" ht="21.6" thickBot="1">
      <c r="A4" s="19" t="s">
        <v>19</v>
      </c>
      <c r="B4" s="20" t="s">
        <v>20</v>
      </c>
      <c r="C4" s="20" t="s">
        <v>16</v>
      </c>
      <c r="D4" s="22"/>
      <c r="E4" s="74">
        <v>15</v>
      </c>
      <c r="F4" s="21"/>
      <c r="G4" s="49">
        <v>3</v>
      </c>
      <c r="H4" s="49">
        <f t="shared" si="0"/>
        <v>74</v>
      </c>
      <c r="I4" s="33">
        <v>3</v>
      </c>
      <c r="J4" s="34">
        <v>47</v>
      </c>
      <c r="K4" s="35">
        <v>23</v>
      </c>
      <c r="L4" s="35">
        <v>27</v>
      </c>
      <c r="M4" s="36"/>
      <c r="N4" s="37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</row>
    <row r="5" spans="1:63" s="17" customFormat="1" ht="21.6" thickBot="1">
      <c r="A5" s="19" t="s">
        <v>21</v>
      </c>
      <c r="B5" s="23" t="s">
        <v>22</v>
      </c>
      <c r="C5" s="20" t="s">
        <v>16</v>
      </c>
      <c r="D5" s="21">
        <v>15</v>
      </c>
      <c r="E5" s="21"/>
      <c r="F5" s="21"/>
      <c r="G5" s="49">
        <v>4</v>
      </c>
      <c r="H5" s="49">
        <f t="shared" si="0"/>
        <v>66</v>
      </c>
      <c r="I5" s="33">
        <v>26</v>
      </c>
      <c r="J5" s="34">
        <v>24</v>
      </c>
      <c r="K5" s="35">
        <v>8</v>
      </c>
      <c r="L5" s="35">
        <v>42</v>
      </c>
      <c r="M5" s="36"/>
      <c r="N5" s="37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</row>
    <row r="6" spans="1:63" s="4" customFormat="1" ht="21.6" thickBot="1">
      <c r="A6" s="19" t="s">
        <v>23</v>
      </c>
      <c r="B6" s="20" t="s">
        <v>24</v>
      </c>
      <c r="C6" s="20" t="s">
        <v>16</v>
      </c>
      <c r="D6" s="22"/>
      <c r="E6" s="74">
        <v>15</v>
      </c>
      <c r="F6" s="21"/>
      <c r="G6" s="49">
        <v>5</v>
      </c>
      <c r="H6" s="49">
        <f t="shared" si="0"/>
        <v>64</v>
      </c>
      <c r="I6" s="33">
        <v>11</v>
      </c>
      <c r="J6" s="34">
        <v>39</v>
      </c>
      <c r="K6" s="35">
        <v>25</v>
      </c>
      <c r="L6" s="35">
        <v>25</v>
      </c>
      <c r="M6" s="36"/>
      <c r="N6" s="37"/>
    </row>
    <row r="7" spans="1:63" s="17" customFormat="1" ht="21.6" thickBot="1">
      <c r="A7" s="19" t="s">
        <v>25</v>
      </c>
      <c r="B7" s="20" t="s">
        <v>24</v>
      </c>
      <c r="C7" s="20" t="s">
        <v>16</v>
      </c>
      <c r="D7" s="21"/>
      <c r="E7" s="74">
        <v>15</v>
      </c>
      <c r="F7" s="21"/>
      <c r="G7" s="49">
        <v>6</v>
      </c>
      <c r="H7" s="49">
        <f t="shared" si="0"/>
        <v>61</v>
      </c>
      <c r="I7" s="33">
        <v>11</v>
      </c>
      <c r="J7" s="34">
        <v>39</v>
      </c>
      <c r="K7" s="35">
        <v>28</v>
      </c>
      <c r="L7" s="35">
        <v>22</v>
      </c>
      <c r="M7" s="36"/>
      <c r="N7" s="37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</row>
    <row r="8" spans="1:63" s="17" customFormat="1" ht="21.6" thickBot="1">
      <c r="A8" s="19" t="s">
        <v>26</v>
      </c>
      <c r="B8" s="20" t="s">
        <v>27</v>
      </c>
      <c r="C8" s="20" t="s">
        <v>16</v>
      </c>
      <c r="D8" s="21">
        <v>15</v>
      </c>
      <c r="E8" s="21"/>
      <c r="F8" s="21"/>
      <c r="G8" s="49">
        <v>7</v>
      </c>
      <c r="H8" s="49">
        <f t="shared" si="0"/>
        <v>59</v>
      </c>
      <c r="I8" s="33">
        <v>21</v>
      </c>
      <c r="J8" s="34">
        <v>29</v>
      </c>
      <c r="K8" s="35">
        <v>20</v>
      </c>
      <c r="L8" s="35">
        <v>30</v>
      </c>
      <c r="M8" s="36"/>
      <c r="N8" s="37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</row>
    <row r="9" spans="1:63" s="17" customFormat="1" ht="21.75" thickBot="1">
      <c r="A9" s="19" t="s">
        <v>28</v>
      </c>
      <c r="B9" s="23" t="s">
        <v>29</v>
      </c>
      <c r="C9" s="20" t="s">
        <v>16</v>
      </c>
      <c r="D9" s="21"/>
      <c r="E9" s="74">
        <v>15</v>
      </c>
      <c r="F9" s="21"/>
      <c r="G9" s="49">
        <v>8</v>
      </c>
      <c r="H9" s="49">
        <f t="shared" si="0"/>
        <v>50</v>
      </c>
      <c r="I9" s="33"/>
      <c r="J9" s="34"/>
      <c r="K9" s="35">
        <v>1</v>
      </c>
      <c r="L9" s="35">
        <v>50</v>
      </c>
      <c r="M9" s="36"/>
      <c r="N9" s="37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</row>
    <row r="10" spans="1:63" s="17" customFormat="1" ht="21.75" thickBot="1">
      <c r="A10" s="19" t="s">
        <v>30</v>
      </c>
      <c r="B10" s="20" t="s">
        <v>31</v>
      </c>
      <c r="C10" s="20" t="s">
        <v>16</v>
      </c>
      <c r="D10" s="21">
        <v>15</v>
      </c>
      <c r="E10" s="21"/>
      <c r="F10" s="21"/>
      <c r="G10" s="49">
        <v>9</v>
      </c>
      <c r="H10" s="49">
        <f t="shared" si="0"/>
        <v>49</v>
      </c>
      <c r="I10" s="33">
        <v>47</v>
      </c>
      <c r="J10" s="34">
        <v>3</v>
      </c>
      <c r="K10" s="35">
        <v>4</v>
      </c>
      <c r="L10" s="35">
        <v>46</v>
      </c>
      <c r="M10" s="36"/>
      <c r="N10" s="37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</row>
    <row r="11" spans="1:63" s="17" customFormat="1" ht="21.75" thickBot="1">
      <c r="A11" s="19" t="s">
        <v>32</v>
      </c>
      <c r="B11" s="20" t="s">
        <v>33</v>
      </c>
      <c r="C11" s="20" t="s">
        <v>16</v>
      </c>
      <c r="D11" s="77"/>
      <c r="E11" s="78">
        <v>15</v>
      </c>
      <c r="F11" s="77"/>
      <c r="G11" s="49">
        <v>10</v>
      </c>
      <c r="H11" s="49">
        <f t="shared" si="0"/>
        <v>48</v>
      </c>
      <c r="I11" s="33">
        <v>2</v>
      </c>
      <c r="J11" s="34">
        <v>48</v>
      </c>
      <c r="K11" s="35"/>
      <c r="L11" s="35"/>
      <c r="M11" s="36"/>
      <c r="N11" s="37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</row>
    <row r="12" spans="1:63" s="17" customFormat="1" ht="21.75" thickBot="1">
      <c r="A12" s="19" t="s">
        <v>34</v>
      </c>
      <c r="B12" s="20" t="s">
        <v>35</v>
      </c>
      <c r="C12" s="20" t="s">
        <v>16</v>
      </c>
      <c r="D12" s="22"/>
      <c r="E12" s="74">
        <v>15</v>
      </c>
      <c r="F12" s="21"/>
      <c r="G12" s="49">
        <v>11</v>
      </c>
      <c r="H12" s="49">
        <f t="shared" si="0"/>
        <v>45</v>
      </c>
      <c r="I12" s="33"/>
      <c r="J12" s="34"/>
      <c r="K12" s="35">
        <v>5</v>
      </c>
      <c r="L12" s="35">
        <v>45</v>
      </c>
      <c r="M12" s="36"/>
      <c r="N12" s="37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</row>
    <row r="13" spans="1:63" s="17" customFormat="1" ht="21.75" thickBot="1">
      <c r="A13" s="24" t="s">
        <v>36</v>
      </c>
      <c r="B13" s="20" t="s">
        <v>37</v>
      </c>
      <c r="C13" s="20" t="s">
        <v>16</v>
      </c>
      <c r="D13" s="22">
        <v>15</v>
      </c>
      <c r="E13" s="22"/>
      <c r="F13" s="22"/>
      <c r="G13" s="50">
        <v>12</v>
      </c>
      <c r="H13" s="49">
        <f t="shared" si="0"/>
        <v>44</v>
      </c>
      <c r="I13" s="33">
        <v>6</v>
      </c>
      <c r="J13" s="34">
        <v>44</v>
      </c>
      <c r="K13" s="35"/>
      <c r="L13" s="35"/>
      <c r="M13" s="36"/>
      <c r="N13" s="37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</row>
    <row r="14" spans="1:63" s="17" customFormat="1" ht="21.75" thickBot="1">
      <c r="A14" s="24" t="s">
        <v>38</v>
      </c>
      <c r="B14" s="20" t="s">
        <v>39</v>
      </c>
      <c r="C14" s="20" t="s">
        <v>16</v>
      </c>
      <c r="D14" s="22">
        <v>15</v>
      </c>
      <c r="E14" s="21"/>
      <c r="F14" s="21"/>
      <c r="G14" s="49">
        <v>12</v>
      </c>
      <c r="H14" s="49">
        <f t="shared" si="0"/>
        <v>44</v>
      </c>
      <c r="I14" s="33">
        <v>32</v>
      </c>
      <c r="J14" s="34">
        <v>18</v>
      </c>
      <c r="K14" s="35">
        <v>24</v>
      </c>
      <c r="L14" s="35">
        <v>26</v>
      </c>
      <c r="M14" s="36"/>
      <c r="N14" s="37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</row>
    <row r="15" spans="1:63" s="17" customFormat="1" ht="21.75" thickBot="1">
      <c r="A15" s="19" t="s">
        <v>40</v>
      </c>
      <c r="B15" s="20" t="s">
        <v>41</v>
      </c>
      <c r="C15" s="20" t="s">
        <v>16</v>
      </c>
      <c r="D15" s="22"/>
      <c r="E15" s="74">
        <v>15</v>
      </c>
      <c r="F15" s="21"/>
      <c r="G15" s="49">
        <v>14</v>
      </c>
      <c r="H15" s="49">
        <f t="shared" si="0"/>
        <v>38</v>
      </c>
      <c r="I15" s="33"/>
      <c r="J15" s="34"/>
      <c r="K15" s="35">
        <v>12</v>
      </c>
      <c r="L15" s="35">
        <v>38</v>
      </c>
      <c r="M15" s="36"/>
      <c r="N15" s="37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</row>
    <row r="16" spans="1:63" s="17" customFormat="1" ht="21.75" thickBot="1">
      <c r="A16" s="19" t="s">
        <v>42</v>
      </c>
      <c r="B16" s="20" t="s">
        <v>43</v>
      </c>
      <c r="C16" s="20" t="s">
        <v>16</v>
      </c>
      <c r="D16" s="22"/>
      <c r="E16" s="74">
        <v>15</v>
      </c>
      <c r="F16" s="21"/>
      <c r="G16" s="49">
        <v>15</v>
      </c>
      <c r="H16" s="49">
        <f t="shared" si="0"/>
        <v>36</v>
      </c>
      <c r="I16" s="33"/>
      <c r="J16" s="34"/>
      <c r="K16" s="35">
        <v>14</v>
      </c>
      <c r="L16" s="35">
        <v>36</v>
      </c>
      <c r="M16" s="36"/>
      <c r="N16" s="37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</row>
    <row r="17" spans="1:63" s="17" customFormat="1" ht="21.75" thickBot="1">
      <c r="A17" s="24" t="s">
        <v>44</v>
      </c>
      <c r="B17" s="20" t="s">
        <v>45</v>
      </c>
      <c r="C17" s="20" t="s">
        <v>16</v>
      </c>
      <c r="D17" s="22"/>
      <c r="E17" s="74">
        <v>15</v>
      </c>
      <c r="F17" s="21"/>
      <c r="G17" s="49">
        <v>16</v>
      </c>
      <c r="H17" s="49">
        <f t="shared" si="0"/>
        <v>33</v>
      </c>
      <c r="I17" s="33"/>
      <c r="J17" s="34"/>
      <c r="K17" s="35">
        <v>17</v>
      </c>
      <c r="L17" s="35">
        <v>33</v>
      </c>
      <c r="M17" s="36"/>
      <c r="N17" s="37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</row>
    <row r="18" spans="1:63" s="17" customFormat="1" ht="21.75" thickBot="1">
      <c r="A18" s="24" t="s">
        <v>46</v>
      </c>
      <c r="B18" s="20" t="s">
        <v>37</v>
      </c>
      <c r="C18" s="20" t="s">
        <v>16</v>
      </c>
      <c r="D18" s="22">
        <v>15</v>
      </c>
      <c r="E18" s="22"/>
      <c r="F18" s="22"/>
      <c r="G18" s="50">
        <v>16</v>
      </c>
      <c r="H18" s="49">
        <f t="shared" si="0"/>
        <v>33</v>
      </c>
      <c r="I18" s="33">
        <v>17</v>
      </c>
      <c r="J18" s="34">
        <v>33</v>
      </c>
      <c r="K18" s="35"/>
      <c r="L18" s="35"/>
      <c r="M18" s="36"/>
      <c r="N18" s="37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</row>
    <row r="19" spans="1:63" s="17" customFormat="1" ht="21.75" thickBot="1">
      <c r="A19" s="19" t="s">
        <v>47</v>
      </c>
      <c r="B19" s="20" t="s">
        <v>48</v>
      </c>
      <c r="C19" s="20" t="s">
        <v>16</v>
      </c>
      <c r="D19" s="22"/>
      <c r="E19" s="74">
        <v>15</v>
      </c>
      <c r="F19" s="21"/>
      <c r="G19" s="49">
        <v>18</v>
      </c>
      <c r="H19" s="49">
        <f t="shared" si="0"/>
        <v>32</v>
      </c>
      <c r="I19" s="33">
        <v>60</v>
      </c>
      <c r="J19" s="34"/>
      <c r="K19" s="35">
        <v>18</v>
      </c>
      <c r="L19" s="35">
        <v>32</v>
      </c>
      <c r="M19" s="36"/>
      <c r="N19" s="37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</row>
    <row r="20" spans="1:63" s="17" customFormat="1" ht="21.75" thickBot="1">
      <c r="A20" s="19" t="s">
        <v>49</v>
      </c>
      <c r="B20" s="20" t="s">
        <v>50</v>
      </c>
      <c r="C20" s="20" t="s">
        <v>16</v>
      </c>
      <c r="D20" s="22">
        <v>15</v>
      </c>
      <c r="E20" s="21"/>
      <c r="F20" s="21"/>
      <c r="G20" s="49">
        <v>19</v>
      </c>
      <c r="H20" s="49">
        <f t="shared" si="0"/>
        <v>31</v>
      </c>
      <c r="I20" s="33">
        <v>36</v>
      </c>
      <c r="J20" s="34">
        <v>14</v>
      </c>
      <c r="K20" s="35">
        <v>33</v>
      </c>
      <c r="L20" s="35">
        <v>17</v>
      </c>
      <c r="M20" s="36"/>
      <c r="N20" s="37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</row>
    <row r="21" spans="1:63" ht="21.75" thickBot="1">
      <c r="A21" s="19" t="s">
        <v>51</v>
      </c>
      <c r="B21" s="20" t="s">
        <v>52</v>
      </c>
      <c r="C21" s="20" t="s">
        <v>16</v>
      </c>
      <c r="D21" s="21"/>
      <c r="E21" s="74">
        <v>15</v>
      </c>
      <c r="F21" s="21"/>
      <c r="G21" s="49">
        <v>20</v>
      </c>
      <c r="H21" s="49">
        <f t="shared" si="0"/>
        <v>29</v>
      </c>
      <c r="I21" s="33"/>
      <c r="J21" s="34"/>
      <c r="K21" s="35">
        <v>21</v>
      </c>
      <c r="L21" s="35">
        <v>29</v>
      </c>
      <c r="M21" s="36"/>
      <c r="N21" s="37"/>
    </row>
    <row r="22" spans="1:63" ht="21.75" thickBot="1">
      <c r="A22" s="24" t="s">
        <v>53</v>
      </c>
      <c r="B22" s="20" t="s">
        <v>54</v>
      </c>
      <c r="C22" s="20" t="s">
        <v>16</v>
      </c>
      <c r="D22" s="22"/>
      <c r="E22" s="74">
        <v>15</v>
      </c>
      <c r="F22" s="21"/>
      <c r="G22" s="49">
        <v>21</v>
      </c>
      <c r="H22" s="49">
        <f t="shared" si="0"/>
        <v>25</v>
      </c>
      <c r="I22" s="33"/>
      <c r="J22" s="34"/>
      <c r="K22" s="35">
        <v>25</v>
      </c>
      <c r="L22" s="35">
        <v>25</v>
      </c>
      <c r="M22" s="36"/>
      <c r="N22" s="37"/>
    </row>
    <row r="23" spans="1:63" ht="21.75" thickBot="1">
      <c r="A23" s="19" t="s">
        <v>55</v>
      </c>
      <c r="B23" s="20" t="s">
        <v>52</v>
      </c>
      <c r="C23" s="20" t="s">
        <v>16</v>
      </c>
      <c r="D23" s="22"/>
      <c r="E23" s="74">
        <v>15</v>
      </c>
      <c r="F23" s="21"/>
      <c r="G23" s="49">
        <v>22</v>
      </c>
      <c r="H23" s="49">
        <f t="shared" si="0"/>
        <v>23</v>
      </c>
      <c r="I23" s="33"/>
      <c r="J23" s="34"/>
      <c r="K23" s="35">
        <v>27</v>
      </c>
      <c r="L23" s="35">
        <v>23</v>
      </c>
      <c r="M23" s="36"/>
      <c r="N23" s="37"/>
    </row>
    <row r="24" spans="1:63" ht="21.75" thickBot="1">
      <c r="A24" s="19" t="s">
        <v>56</v>
      </c>
      <c r="B24" s="20" t="s">
        <v>57</v>
      </c>
      <c r="C24" s="20" t="s">
        <v>16</v>
      </c>
      <c r="D24" s="22">
        <v>15</v>
      </c>
      <c r="E24" s="21"/>
      <c r="F24" s="21"/>
      <c r="G24" s="49">
        <v>23</v>
      </c>
      <c r="H24" s="49">
        <f t="shared" si="0"/>
        <v>22</v>
      </c>
      <c r="I24" s="33">
        <v>49</v>
      </c>
      <c r="J24" s="34">
        <v>1</v>
      </c>
      <c r="K24" s="35">
        <v>29</v>
      </c>
      <c r="L24" s="35">
        <v>21</v>
      </c>
      <c r="M24" s="36"/>
      <c r="N24" s="37"/>
    </row>
    <row r="25" spans="1:63" ht="21.75" thickBot="1">
      <c r="A25" s="19" t="s">
        <v>58</v>
      </c>
      <c r="B25" s="20" t="s">
        <v>59</v>
      </c>
      <c r="C25" s="20" t="s">
        <v>16</v>
      </c>
      <c r="D25" s="21">
        <v>15</v>
      </c>
      <c r="E25" s="21"/>
      <c r="F25" s="21"/>
      <c r="G25" s="49">
        <v>24</v>
      </c>
      <c r="H25" s="49">
        <f t="shared" si="0"/>
        <v>21</v>
      </c>
      <c r="I25" s="33">
        <v>29</v>
      </c>
      <c r="J25" s="34">
        <v>21</v>
      </c>
      <c r="K25" s="35"/>
      <c r="L25" s="35"/>
      <c r="M25" s="36"/>
      <c r="N25" s="37"/>
    </row>
    <row r="26" spans="1:63" ht="21.75" thickBot="1">
      <c r="A26" s="24" t="s">
        <v>60</v>
      </c>
      <c r="B26" s="20" t="s">
        <v>61</v>
      </c>
      <c r="C26" s="20" t="s">
        <v>16</v>
      </c>
      <c r="D26" s="22">
        <v>15</v>
      </c>
      <c r="E26" s="22"/>
      <c r="F26" s="22"/>
      <c r="G26" s="50">
        <v>25</v>
      </c>
      <c r="H26" s="49">
        <f t="shared" si="0"/>
        <v>20</v>
      </c>
      <c r="I26" s="33">
        <v>30</v>
      </c>
      <c r="J26" s="34">
        <v>20</v>
      </c>
      <c r="K26" s="35"/>
      <c r="L26" s="35"/>
      <c r="M26" s="36"/>
      <c r="N26" s="37"/>
    </row>
    <row r="27" spans="1:63" ht="21.75" thickBot="1">
      <c r="A27" s="24" t="s">
        <v>62</v>
      </c>
      <c r="B27" s="20" t="s">
        <v>63</v>
      </c>
      <c r="C27" s="20" t="s">
        <v>16</v>
      </c>
      <c r="D27" s="22">
        <v>15</v>
      </c>
      <c r="E27" s="22"/>
      <c r="F27" s="22"/>
      <c r="G27" s="50">
        <v>26</v>
      </c>
      <c r="H27" s="49">
        <f t="shared" si="0"/>
        <v>14</v>
      </c>
      <c r="I27" s="33">
        <v>41</v>
      </c>
      <c r="J27" s="34">
        <v>9</v>
      </c>
      <c r="K27" s="35">
        <v>45</v>
      </c>
      <c r="L27" s="35">
        <v>5</v>
      </c>
      <c r="M27" s="36"/>
      <c r="N27" s="37"/>
    </row>
    <row r="28" spans="1:63" ht="21.75" thickBot="1">
      <c r="A28" s="19" t="s">
        <v>64</v>
      </c>
      <c r="B28" s="20" t="s">
        <v>65</v>
      </c>
      <c r="C28" s="20" t="s">
        <v>16</v>
      </c>
      <c r="D28" s="21">
        <v>15</v>
      </c>
      <c r="E28" s="21"/>
      <c r="F28" s="21"/>
      <c r="G28" s="49">
        <v>27</v>
      </c>
      <c r="H28" s="49">
        <f t="shared" si="0"/>
        <v>13</v>
      </c>
      <c r="I28" s="33">
        <v>66</v>
      </c>
      <c r="J28" s="34"/>
      <c r="K28" s="35">
        <v>37</v>
      </c>
      <c r="L28" s="35">
        <v>13</v>
      </c>
      <c r="M28" s="36"/>
      <c r="N28" s="37"/>
    </row>
    <row r="29" spans="1:63" ht="21.75" thickBot="1">
      <c r="A29" s="24" t="s">
        <v>66</v>
      </c>
      <c r="B29" s="20" t="s">
        <v>67</v>
      </c>
      <c r="C29" s="20" t="s">
        <v>16</v>
      </c>
      <c r="D29" s="22"/>
      <c r="E29" s="74">
        <v>15</v>
      </c>
      <c r="F29" s="21"/>
      <c r="G29" s="49">
        <v>28</v>
      </c>
      <c r="H29" s="49">
        <f t="shared" si="0"/>
        <v>10</v>
      </c>
      <c r="I29" s="33"/>
      <c r="J29" s="34"/>
      <c r="K29" s="35">
        <v>40</v>
      </c>
      <c r="L29" s="35">
        <v>10</v>
      </c>
      <c r="M29" s="36"/>
      <c r="N29" s="37"/>
    </row>
    <row r="30" spans="1:63" ht="21.75" thickBot="1">
      <c r="A30" s="24" t="s">
        <v>68</v>
      </c>
      <c r="B30" s="20" t="s">
        <v>61</v>
      </c>
      <c r="C30" s="20" t="s">
        <v>16</v>
      </c>
      <c r="D30" s="22">
        <v>15</v>
      </c>
      <c r="E30" s="22"/>
      <c r="F30" s="22"/>
      <c r="G30" s="50">
        <v>29</v>
      </c>
      <c r="H30" s="49">
        <f t="shared" si="0"/>
        <v>9</v>
      </c>
      <c r="I30" s="33">
        <v>41</v>
      </c>
      <c r="J30" s="34">
        <v>9</v>
      </c>
      <c r="K30" s="35"/>
      <c r="L30" s="35"/>
      <c r="M30" s="36"/>
      <c r="N30" s="37"/>
    </row>
    <row r="31" spans="1:63" ht="21.75" thickBot="1">
      <c r="A31" s="19" t="s">
        <v>69</v>
      </c>
      <c r="B31" s="20" t="s">
        <v>70</v>
      </c>
      <c r="C31" s="20" t="s">
        <v>16</v>
      </c>
      <c r="D31" s="21">
        <v>15</v>
      </c>
      <c r="E31" s="21"/>
      <c r="F31" s="21"/>
      <c r="G31" s="49">
        <v>29</v>
      </c>
      <c r="H31" s="49">
        <f t="shared" si="0"/>
        <v>9</v>
      </c>
      <c r="I31" s="33">
        <v>64</v>
      </c>
      <c r="J31" s="34"/>
      <c r="K31" s="35">
        <v>41</v>
      </c>
      <c r="L31" s="35">
        <v>9</v>
      </c>
      <c r="M31" s="36"/>
      <c r="N31" s="37"/>
    </row>
    <row r="32" spans="1:63" ht="21.75" thickBot="1">
      <c r="A32" s="24" t="s">
        <v>71</v>
      </c>
      <c r="B32" s="20" t="s">
        <v>72</v>
      </c>
      <c r="C32" s="20" t="s">
        <v>16</v>
      </c>
      <c r="D32" s="22"/>
      <c r="E32" s="74">
        <v>15</v>
      </c>
      <c r="F32" s="22"/>
      <c r="G32" s="50">
        <v>31</v>
      </c>
      <c r="H32" s="49">
        <f t="shared" si="0"/>
        <v>0</v>
      </c>
      <c r="I32" s="33"/>
      <c r="J32" s="34"/>
      <c r="K32" s="35"/>
      <c r="L32" s="35"/>
      <c r="M32" s="36"/>
      <c r="N32" s="37"/>
    </row>
    <row r="33" spans="1:63" ht="21.75" thickBot="1">
      <c r="A33" s="24" t="s">
        <v>73</v>
      </c>
      <c r="B33" s="20" t="s">
        <v>63</v>
      </c>
      <c r="C33" s="20" t="s">
        <v>16</v>
      </c>
      <c r="D33" s="22">
        <v>15</v>
      </c>
      <c r="E33" s="22"/>
      <c r="F33" s="22"/>
      <c r="G33" s="50">
        <v>31</v>
      </c>
      <c r="H33" s="49">
        <f t="shared" si="0"/>
        <v>0</v>
      </c>
      <c r="I33" s="33">
        <v>57</v>
      </c>
      <c r="J33" s="34"/>
      <c r="K33" s="35"/>
      <c r="L33" s="35"/>
      <c r="M33" s="36"/>
      <c r="N33" s="37"/>
    </row>
    <row r="34" spans="1:63" ht="21.75" thickBot="1">
      <c r="A34" s="19" t="s">
        <v>74</v>
      </c>
      <c r="B34" s="23" t="s">
        <v>75</v>
      </c>
      <c r="C34" s="20" t="s">
        <v>16</v>
      </c>
      <c r="D34" s="21">
        <v>15</v>
      </c>
      <c r="E34" s="21"/>
      <c r="F34" s="21"/>
      <c r="G34" s="49">
        <v>31</v>
      </c>
      <c r="H34" s="49">
        <f t="shared" ref="H34:H65" si="1">J34+L34+N34</f>
        <v>0</v>
      </c>
      <c r="I34" s="33">
        <v>69</v>
      </c>
      <c r="J34" s="34"/>
      <c r="K34" s="35"/>
      <c r="L34" s="35"/>
      <c r="M34" s="36"/>
      <c r="N34" s="37"/>
    </row>
    <row r="35" spans="1:63" ht="21.75" thickBot="1">
      <c r="A35" s="24" t="s">
        <v>76</v>
      </c>
      <c r="B35" s="20" t="s">
        <v>39</v>
      </c>
      <c r="C35" s="20" t="s">
        <v>16</v>
      </c>
      <c r="D35" s="22">
        <v>15</v>
      </c>
      <c r="E35" s="21"/>
      <c r="F35" s="21"/>
      <c r="G35" s="49">
        <v>31</v>
      </c>
      <c r="H35" s="49">
        <f t="shared" si="1"/>
        <v>0</v>
      </c>
      <c r="I35" s="33"/>
      <c r="J35" s="34"/>
      <c r="K35" s="35">
        <v>51</v>
      </c>
      <c r="L35" s="35"/>
      <c r="M35" s="36"/>
      <c r="N35" s="37"/>
    </row>
    <row r="36" spans="1:63" ht="21.75" thickBot="1">
      <c r="A36" s="13" t="s">
        <v>77</v>
      </c>
      <c r="B36" s="8" t="s">
        <v>78</v>
      </c>
      <c r="C36" s="8" t="s">
        <v>16</v>
      </c>
      <c r="D36" s="6"/>
      <c r="E36" s="6"/>
      <c r="F36" s="6"/>
      <c r="G36" s="51"/>
      <c r="H36" s="51">
        <f t="shared" si="1"/>
        <v>53</v>
      </c>
      <c r="I36" s="38">
        <v>37</v>
      </c>
      <c r="J36" s="39">
        <v>13</v>
      </c>
      <c r="K36" s="40">
        <v>10</v>
      </c>
      <c r="L36" s="40">
        <v>40</v>
      </c>
      <c r="M36" s="41"/>
      <c r="N36" s="42"/>
    </row>
    <row r="37" spans="1:63" ht="21.75" thickBot="1">
      <c r="A37" s="13" t="s">
        <v>79</v>
      </c>
      <c r="B37" s="8" t="s">
        <v>80</v>
      </c>
      <c r="C37" s="8" t="s">
        <v>16</v>
      </c>
      <c r="D37" s="9"/>
      <c r="E37" s="9"/>
      <c r="F37" s="9"/>
      <c r="G37" s="51"/>
      <c r="H37" s="51">
        <f t="shared" si="1"/>
        <v>50</v>
      </c>
      <c r="I37" s="38">
        <v>1</v>
      </c>
      <c r="J37" s="39">
        <v>50</v>
      </c>
      <c r="K37" s="40"/>
      <c r="L37" s="40"/>
      <c r="M37" s="41"/>
      <c r="N37" s="42"/>
    </row>
    <row r="38" spans="1:63" s="17" customFormat="1" ht="21.75" thickBot="1">
      <c r="A38" s="13" t="s">
        <v>81</v>
      </c>
      <c r="B38" s="11" t="s">
        <v>82</v>
      </c>
      <c r="C38" s="8" t="s">
        <v>16</v>
      </c>
      <c r="D38" s="12"/>
      <c r="E38" s="10"/>
      <c r="F38" s="10"/>
      <c r="G38" s="52"/>
      <c r="H38" s="51">
        <f t="shared" si="1"/>
        <v>48</v>
      </c>
      <c r="I38" s="38"/>
      <c r="J38" s="39"/>
      <c r="K38" s="40">
        <v>2</v>
      </c>
      <c r="L38" s="40">
        <v>48</v>
      </c>
      <c r="M38" s="41"/>
      <c r="N38" s="42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</row>
    <row r="39" spans="1:63" ht="21.75" thickBot="1">
      <c r="A39" s="14" t="s">
        <v>83</v>
      </c>
      <c r="B39" s="8" t="s">
        <v>45</v>
      </c>
      <c r="C39" s="8" t="s">
        <v>16</v>
      </c>
      <c r="D39" s="12"/>
      <c r="E39" s="10"/>
      <c r="F39" s="10"/>
      <c r="G39" s="52"/>
      <c r="H39" s="52">
        <f t="shared" si="1"/>
        <v>47</v>
      </c>
      <c r="I39" s="76"/>
      <c r="J39" s="64"/>
      <c r="K39" s="58">
        <v>3</v>
      </c>
      <c r="L39" s="58">
        <v>47</v>
      </c>
      <c r="M39" s="66"/>
      <c r="N39" s="60"/>
    </row>
    <row r="40" spans="1:63" ht="21.75" thickBot="1">
      <c r="A40" s="13" t="s">
        <v>84</v>
      </c>
      <c r="B40" s="8" t="s">
        <v>85</v>
      </c>
      <c r="C40" s="8" t="s">
        <v>16</v>
      </c>
      <c r="D40" s="9"/>
      <c r="E40" s="9"/>
      <c r="F40" s="9"/>
      <c r="G40" s="51"/>
      <c r="H40" s="51">
        <f t="shared" si="1"/>
        <v>46</v>
      </c>
      <c r="I40" s="38">
        <v>4</v>
      </c>
      <c r="J40" s="39">
        <v>46</v>
      </c>
      <c r="K40" s="40"/>
      <c r="L40" s="40"/>
      <c r="M40" s="41"/>
      <c r="N40" s="42"/>
    </row>
    <row r="41" spans="1:63" ht="21.75" thickBot="1">
      <c r="A41" s="13" t="s">
        <v>86</v>
      </c>
      <c r="B41" s="8" t="s">
        <v>87</v>
      </c>
      <c r="C41" s="8" t="s">
        <v>16</v>
      </c>
      <c r="D41" s="9"/>
      <c r="E41" s="9"/>
      <c r="F41" s="9"/>
      <c r="G41" s="51"/>
      <c r="H41" s="51">
        <f t="shared" si="1"/>
        <v>45</v>
      </c>
      <c r="I41" s="38">
        <v>5</v>
      </c>
      <c r="J41" s="39">
        <v>45</v>
      </c>
      <c r="K41" s="40"/>
      <c r="L41" s="40"/>
      <c r="M41" s="41"/>
      <c r="N41" s="42"/>
    </row>
    <row r="42" spans="1:63" ht="21.75" thickBot="1">
      <c r="A42" s="14" t="s">
        <v>88</v>
      </c>
      <c r="B42" s="8" t="s">
        <v>89</v>
      </c>
      <c r="C42" s="8" t="s">
        <v>16</v>
      </c>
      <c r="D42" s="12"/>
      <c r="E42" s="6"/>
      <c r="F42" s="6"/>
      <c r="G42" s="51"/>
      <c r="H42" s="51">
        <f t="shared" si="1"/>
        <v>45</v>
      </c>
      <c r="I42" s="38"/>
      <c r="J42" s="39"/>
      <c r="K42" s="40">
        <v>5</v>
      </c>
      <c r="L42" s="40">
        <v>45</v>
      </c>
      <c r="M42" s="41"/>
      <c r="N42" s="42"/>
    </row>
    <row r="43" spans="1:63" ht="21.75" thickBot="1">
      <c r="A43" s="13" t="s">
        <v>90</v>
      </c>
      <c r="B43" s="8" t="s">
        <v>91</v>
      </c>
      <c r="C43" s="8" t="s">
        <v>16</v>
      </c>
      <c r="D43" s="9"/>
      <c r="E43" s="9"/>
      <c r="F43" s="9"/>
      <c r="G43" s="51"/>
      <c r="H43" s="51">
        <f t="shared" si="1"/>
        <v>44</v>
      </c>
      <c r="I43" s="38">
        <v>6</v>
      </c>
      <c r="J43" s="39">
        <v>44</v>
      </c>
      <c r="K43" s="40"/>
      <c r="L43" s="40"/>
      <c r="M43" s="41"/>
      <c r="N43" s="42"/>
    </row>
    <row r="44" spans="1:63" ht="21.75" thickBot="1">
      <c r="A44" s="13" t="s">
        <v>92</v>
      </c>
      <c r="B44" s="8" t="s">
        <v>93</v>
      </c>
      <c r="C44" s="8" t="s">
        <v>16</v>
      </c>
      <c r="D44" s="9"/>
      <c r="E44" s="9"/>
      <c r="F44" s="9"/>
      <c r="G44" s="51"/>
      <c r="H44" s="51">
        <f t="shared" si="1"/>
        <v>42</v>
      </c>
      <c r="I44" s="38">
        <v>8</v>
      </c>
      <c r="J44" s="39">
        <v>42</v>
      </c>
      <c r="K44" s="40"/>
      <c r="L44" s="40"/>
      <c r="M44" s="41"/>
      <c r="N44" s="42"/>
    </row>
    <row r="45" spans="1:63" ht="21.75" thickBot="1">
      <c r="A45" s="13" t="s">
        <v>94</v>
      </c>
      <c r="B45" s="8" t="s">
        <v>95</v>
      </c>
      <c r="C45" s="8" t="s">
        <v>16</v>
      </c>
      <c r="D45" s="9"/>
      <c r="E45" s="9"/>
      <c r="F45" s="9"/>
      <c r="G45" s="51"/>
      <c r="H45" s="51">
        <f t="shared" si="1"/>
        <v>39</v>
      </c>
      <c r="I45" s="38">
        <v>11</v>
      </c>
      <c r="J45" s="39">
        <v>39</v>
      </c>
      <c r="K45" s="40"/>
      <c r="L45" s="40"/>
      <c r="M45" s="41"/>
      <c r="N45" s="42"/>
    </row>
    <row r="46" spans="1:63" ht="21.75" thickBot="1">
      <c r="A46" s="13" t="s">
        <v>96</v>
      </c>
      <c r="B46" s="8" t="s">
        <v>97</v>
      </c>
      <c r="C46" s="8" t="s">
        <v>16</v>
      </c>
      <c r="D46" s="6"/>
      <c r="E46" s="6"/>
      <c r="F46" s="6"/>
      <c r="G46" s="51"/>
      <c r="H46" s="51">
        <f t="shared" si="1"/>
        <v>39</v>
      </c>
      <c r="I46" s="38"/>
      <c r="J46" s="39"/>
      <c r="K46" s="40">
        <v>11</v>
      </c>
      <c r="L46" s="40">
        <v>39</v>
      </c>
      <c r="M46" s="41"/>
      <c r="N46" s="42"/>
    </row>
    <row r="47" spans="1:63" ht="21.75" thickBot="1">
      <c r="A47" s="13" t="s">
        <v>98</v>
      </c>
      <c r="B47" s="8" t="s">
        <v>99</v>
      </c>
      <c r="C47" s="8" t="s">
        <v>16</v>
      </c>
      <c r="D47" s="6"/>
      <c r="E47" s="6"/>
      <c r="F47" s="6"/>
      <c r="G47" s="51"/>
      <c r="H47" s="51">
        <f t="shared" si="1"/>
        <v>37</v>
      </c>
      <c r="I47" s="38">
        <v>58</v>
      </c>
      <c r="J47" s="39"/>
      <c r="K47" s="40">
        <v>13</v>
      </c>
      <c r="L47" s="40">
        <v>37</v>
      </c>
      <c r="M47" s="41"/>
      <c r="N47" s="42"/>
    </row>
    <row r="48" spans="1:63" ht="21.75" thickBot="1">
      <c r="A48" s="13" t="s">
        <v>100</v>
      </c>
      <c r="B48" s="8" t="s">
        <v>101</v>
      </c>
      <c r="C48" s="8" t="s">
        <v>16</v>
      </c>
      <c r="D48" s="9"/>
      <c r="E48" s="9"/>
      <c r="F48" s="9"/>
      <c r="G48" s="51"/>
      <c r="H48" s="51">
        <f t="shared" si="1"/>
        <v>36</v>
      </c>
      <c r="I48" s="38">
        <v>14</v>
      </c>
      <c r="J48" s="39">
        <v>36</v>
      </c>
      <c r="K48" s="40"/>
      <c r="L48" s="40"/>
      <c r="M48" s="41"/>
      <c r="N48" s="42"/>
    </row>
    <row r="49" spans="1:14" ht="21.75" thickBot="1">
      <c r="A49" s="13" t="s">
        <v>102</v>
      </c>
      <c r="B49" s="8" t="s">
        <v>95</v>
      </c>
      <c r="C49" s="8" t="s">
        <v>16</v>
      </c>
      <c r="D49" s="9"/>
      <c r="E49" s="9"/>
      <c r="F49" s="9"/>
      <c r="G49" s="51"/>
      <c r="H49" s="51">
        <f t="shared" si="1"/>
        <v>35</v>
      </c>
      <c r="I49" s="38">
        <v>15</v>
      </c>
      <c r="J49" s="39">
        <v>35</v>
      </c>
      <c r="K49" s="40"/>
      <c r="L49" s="40"/>
      <c r="M49" s="41"/>
      <c r="N49" s="42"/>
    </row>
    <row r="50" spans="1:14" ht="21.75" thickBot="1">
      <c r="A50" s="13" t="s">
        <v>103</v>
      </c>
      <c r="B50" s="8" t="s">
        <v>104</v>
      </c>
      <c r="C50" s="8" t="s">
        <v>16</v>
      </c>
      <c r="D50" s="9"/>
      <c r="E50" s="9"/>
      <c r="F50" s="9"/>
      <c r="G50" s="51"/>
      <c r="H50" s="51">
        <f t="shared" si="1"/>
        <v>35</v>
      </c>
      <c r="I50" s="38">
        <v>15</v>
      </c>
      <c r="J50" s="39">
        <v>35</v>
      </c>
      <c r="K50" s="40"/>
      <c r="L50" s="40"/>
      <c r="M50" s="41"/>
      <c r="N50" s="42"/>
    </row>
    <row r="51" spans="1:14" ht="21.75" thickBot="1">
      <c r="A51" s="13" t="s">
        <v>105</v>
      </c>
      <c r="B51" s="5" t="s">
        <v>106</v>
      </c>
      <c r="C51" s="8" t="s">
        <v>16</v>
      </c>
      <c r="D51" s="12"/>
      <c r="E51" s="6"/>
      <c r="F51" s="6"/>
      <c r="G51" s="51"/>
      <c r="H51" s="51">
        <f t="shared" si="1"/>
        <v>35</v>
      </c>
      <c r="I51" s="38"/>
      <c r="J51" s="39"/>
      <c r="K51" s="40">
        <v>15</v>
      </c>
      <c r="L51" s="40">
        <v>35</v>
      </c>
      <c r="M51" s="41"/>
      <c r="N51" s="42"/>
    </row>
    <row r="52" spans="1:14" ht="21.75" thickBot="1">
      <c r="A52" s="13" t="s">
        <v>107</v>
      </c>
      <c r="B52" s="8" t="s">
        <v>108</v>
      </c>
      <c r="C52" s="8" t="s">
        <v>16</v>
      </c>
      <c r="D52" s="6"/>
      <c r="E52" s="6"/>
      <c r="F52" s="6"/>
      <c r="G52" s="51"/>
      <c r="H52" s="51">
        <f t="shared" si="1"/>
        <v>34</v>
      </c>
      <c r="I52" s="38"/>
      <c r="J52" s="39"/>
      <c r="K52" s="40">
        <v>16</v>
      </c>
      <c r="L52" s="40">
        <v>34</v>
      </c>
      <c r="M52" s="41"/>
      <c r="N52" s="42"/>
    </row>
    <row r="53" spans="1:14" ht="21.75" thickBot="1">
      <c r="A53" s="13" t="s">
        <v>109</v>
      </c>
      <c r="B53" s="8" t="s">
        <v>110</v>
      </c>
      <c r="C53" s="8" t="s">
        <v>16</v>
      </c>
      <c r="D53" s="9"/>
      <c r="E53" s="9"/>
      <c r="F53" s="9"/>
      <c r="G53" s="51"/>
      <c r="H53" s="51">
        <f t="shared" si="1"/>
        <v>33</v>
      </c>
      <c r="I53" s="38">
        <v>17</v>
      </c>
      <c r="J53" s="39">
        <v>33</v>
      </c>
      <c r="K53" s="40"/>
      <c r="L53" s="40"/>
      <c r="M53" s="41"/>
      <c r="N53" s="42"/>
    </row>
    <row r="54" spans="1:14" ht="21.75" thickBot="1">
      <c r="A54" s="13" t="s">
        <v>111</v>
      </c>
      <c r="B54" s="8" t="s">
        <v>112</v>
      </c>
      <c r="C54" s="8" t="s">
        <v>16</v>
      </c>
      <c r="D54" s="9"/>
      <c r="E54" s="9"/>
      <c r="F54" s="9"/>
      <c r="G54" s="51"/>
      <c r="H54" s="51">
        <f t="shared" si="1"/>
        <v>31</v>
      </c>
      <c r="I54" s="38">
        <v>19</v>
      </c>
      <c r="J54" s="39">
        <v>31</v>
      </c>
      <c r="K54" s="40"/>
      <c r="L54" s="40"/>
      <c r="M54" s="41"/>
      <c r="N54" s="42"/>
    </row>
    <row r="55" spans="1:14" ht="21.75" thickBot="1">
      <c r="A55" s="13" t="s">
        <v>113</v>
      </c>
      <c r="B55" s="8" t="s">
        <v>114</v>
      </c>
      <c r="C55" s="8" t="s">
        <v>16</v>
      </c>
      <c r="D55" s="9"/>
      <c r="E55" s="9"/>
      <c r="F55" s="9"/>
      <c r="G55" s="51"/>
      <c r="H55" s="51">
        <f t="shared" si="1"/>
        <v>31</v>
      </c>
      <c r="I55" s="38">
        <v>19</v>
      </c>
      <c r="J55" s="39">
        <v>31</v>
      </c>
      <c r="K55" s="40"/>
      <c r="L55" s="40"/>
      <c r="M55" s="41"/>
      <c r="N55" s="42"/>
    </row>
    <row r="56" spans="1:14" ht="21.75" thickBot="1">
      <c r="A56" s="13" t="s">
        <v>115</v>
      </c>
      <c r="B56" s="5" t="s">
        <v>106</v>
      </c>
      <c r="C56" s="8" t="s">
        <v>16</v>
      </c>
      <c r="D56" s="12"/>
      <c r="E56" s="6"/>
      <c r="F56" s="6"/>
      <c r="G56" s="51"/>
      <c r="H56" s="51">
        <f t="shared" si="1"/>
        <v>31</v>
      </c>
      <c r="I56" s="38"/>
      <c r="J56" s="39"/>
      <c r="K56" s="40">
        <v>19</v>
      </c>
      <c r="L56" s="40">
        <v>31</v>
      </c>
      <c r="M56" s="41"/>
      <c r="N56" s="42"/>
    </row>
    <row r="57" spans="1:14" ht="21.75" thickBot="1">
      <c r="A57" s="13" t="s">
        <v>116</v>
      </c>
      <c r="B57" s="8" t="s">
        <v>117</v>
      </c>
      <c r="C57" s="8" t="s">
        <v>16</v>
      </c>
      <c r="D57" s="9"/>
      <c r="E57" s="9"/>
      <c r="F57" s="9"/>
      <c r="G57" s="51"/>
      <c r="H57" s="51">
        <f t="shared" si="1"/>
        <v>29</v>
      </c>
      <c r="I57" s="38">
        <v>21</v>
      </c>
      <c r="J57" s="39">
        <v>29</v>
      </c>
      <c r="K57" s="40"/>
      <c r="L57" s="40"/>
      <c r="M57" s="41"/>
      <c r="N57" s="42"/>
    </row>
    <row r="58" spans="1:14" ht="21.75" thickBot="1">
      <c r="A58" s="13" t="s">
        <v>118</v>
      </c>
      <c r="B58" s="8" t="s">
        <v>119</v>
      </c>
      <c r="C58" s="8" t="s">
        <v>16</v>
      </c>
      <c r="D58" s="6"/>
      <c r="E58" s="6"/>
      <c r="F58" s="6"/>
      <c r="G58" s="51"/>
      <c r="H58" s="51">
        <f t="shared" si="1"/>
        <v>28</v>
      </c>
      <c r="I58" s="38"/>
      <c r="J58" s="39"/>
      <c r="K58" s="40">
        <v>22</v>
      </c>
      <c r="L58" s="40">
        <v>28</v>
      </c>
      <c r="M58" s="41"/>
      <c r="N58" s="42"/>
    </row>
    <row r="59" spans="1:14" ht="21.75" thickBot="1">
      <c r="A59" s="13" t="s">
        <v>120</v>
      </c>
      <c r="B59" s="8" t="s">
        <v>93</v>
      </c>
      <c r="C59" s="8" t="s">
        <v>16</v>
      </c>
      <c r="D59" s="9"/>
      <c r="E59" s="9"/>
      <c r="F59" s="9"/>
      <c r="G59" s="51"/>
      <c r="H59" s="51">
        <f t="shared" si="1"/>
        <v>27</v>
      </c>
      <c r="I59" s="38">
        <v>23</v>
      </c>
      <c r="J59" s="39">
        <v>27</v>
      </c>
      <c r="K59" s="40"/>
      <c r="L59" s="40"/>
      <c r="M59" s="41"/>
      <c r="N59" s="42"/>
    </row>
    <row r="60" spans="1:14" ht="21.75" thickBot="1">
      <c r="A60" s="13" t="s">
        <v>121</v>
      </c>
      <c r="B60" s="8" t="s">
        <v>122</v>
      </c>
      <c r="C60" s="8" t="s">
        <v>16</v>
      </c>
      <c r="D60" s="9"/>
      <c r="E60" s="9"/>
      <c r="F60" s="9"/>
      <c r="G60" s="51"/>
      <c r="H60" s="51">
        <f t="shared" si="1"/>
        <v>27</v>
      </c>
      <c r="I60" s="38">
        <v>23</v>
      </c>
      <c r="J60" s="39">
        <v>27</v>
      </c>
      <c r="K60" s="40"/>
      <c r="L60" s="40"/>
      <c r="M60" s="41"/>
      <c r="N60" s="42"/>
    </row>
    <row r="61" spans="1:14" ht="21.75" thickBot="1">
      <c r="A61" s="13" t="s">
        <v>123</v>
      </c>
      <c r="B61" s="8" t="s">
        <v>91</v>
      </c>
      <c r="C61" s="8" t="s">
        <v>16</v>
      </c>
      <c r="D61" s="9"/>
      <c r="E61" s="9"/>
      <c r="F61" s="9"/>
      <c r="G61" s="51"/>
      <c r="H61" s="51">
        <f t="shared" si="1"/>
        <v>25</v>
      </c>
      <c r="I61" s="38">
        <v>25</v>
      </c>
      <c r="J61" s="39">
        <v>25</v>
      </c>
      <c r="K61" s="40"/>
      <c r="L61" s="40"/>
      <c r="M61" s="41"/>
      <c r="N61" s="42"/>
    </row>
    <row r="62" spans="1:14" ht="21.75" thickBot="1">
      <c r="A62" s="13" t="s">
        <v>124</v>
      </c>
      <c r="B62" s="8" t="s">
        <v>125</v>
      </c>
      <c r="C62" s="8" t="s">
        <v>16</v>
      </c>
      <c r="D62" s="9"/>
      <c r="E62" s="9"/>
      <c r="F62" s="9"/>
      <c r="G62" s="51"/>
      <c r="H62" s="51">
        <f t="shared" si="1"/>
        <v>24</v>
      </c>
      <c r="I62" s="38">
        <v>26</v>
      </c>
      <c r="J62" s="39">
        <v>24</v>
      </c>
      <c r="K62" s="40"/>
      <c r="L62" s="40"/>
      <c r="M62" s="41"/>
      <c r="N62" s="42"/>
    </row>
    <row r="63" spans="1:14" ht="21.75" thickBot="1">
      <c r="A63" s="14" t="s">
        <v>126</v>
      </c>
      <c r="B63" s="8" t="s">
        <v>127</v>
      </c>
      <c r="C63" s="8" t="s">
        <v>16</v>
      </c>
      <c r="D63" s="12"/>
      <c r="E63" s="12"/>
      <c r="F63" s="12"/>
      <c r="G63" s="53"/>
      <c r="H63" s="51">
        <f t="shared" si="1"/>
        <v>22</v>
      </c>
      <c r="I63" s="38">
        <v>28</v>
      </c>
      <c r="J63" s="39">
        <v>22</v>
      </c>
      <c r="K63" s="40">
        <v>51</v>
      </c>
      <c r="L63" s="40"/>
      <c r="M63" s="41"/>
      <c r="N63" s="42"/>
    </row>
    <row r="64" spans="1:14" ht="21.75" thickBot="1">
      <c r="A64" s="13" t="s">
        <v>128</v>
      </c>
      <c r="B64" s="8" t="s">
        <v>129</v>
      </c>
      <c r="C64" s="8" t="s">
        <v>16</v>
      </c>
      <c r="D64" s="12"/>
      <c r="E64" s="6"/>
      <c r="F64" s="6"/>
      <c r="G64" s="51"/>
      <c r="H64" s="51">
        <f t="shared" si="1"/>
        <v>20</v>
      </c>
      <c r="I64" s="38"/>
      <c r="J64" s="39"/>
      <c r="K64" s="40">
        <v>30</v>
      </c>
      <c r="L64" s="40">
        <v>20</v>
      </c>
      <c r="M64" s="41"/>
      <c r="N64" s="42"/>
    </row>
    <row r="65" spans="1:14" ht="21.75" thickBot="1">
      <c r="A65" s="13" t="s">
        <v>130</v>
      </c>
      <c r="B65" s="8" t="s">
        <v>131</v>
      </c>
      <c r="C65" s="8" t="s">
        <v>16</v>
      </c>
      <c r="D65" s="9"/>
      <c r="E65" s="9"/>
      <c r="F65" s="9"/>
      <c r="G65" s="51"/>
      <c r="H65" s="51">
        <f t="shared" si="1"/>
        <v>19</v>
      </c>
      <c r="I65" s="38">
        <v>31</v>
      </c>
      <c r="J65" s="39">
        <v>19</v>
      </c>
      <c r="K65" s="40"/>
      <c r="L65" s="40"/>
      <c r="M65" s="41"/>
      <c r="N65" s="42"/>
    </row>
    <row r="66" spans="1:14" ht="21.75" thickBot="1">
      <c r="A66" s="14" t="s">
        <v>132</v>
      </c>
      <c r="B66" s="8" t="s">
        <v>133</v>
      </c>
      <c r="C66" s="8" t="s">
        <v>16</v>
      </c>
      <c r="D66" s="12"/>
      <c r="E66" s="6"/>
      <c r="F66" s="6"/>
      <c r="G66" s="51"/>
      <c r="H66" s="51">
        <f t="shared" ref="H66:H97" si="2">J66+L66+N66</f>
        <v>19</v>
      </c>
      <c r="I66" s="38"/>
      <c r="J66" s="39"/>
      <c r="K66" s="40">
        <v>31</v>
      </c>
      <c r="L66" s="40">
        <v>19</v>
      </c>
      <c r="M66" s="41"/>
      <c r="N66" s="42"/>
    </row>
    <row r="67" spans="1:14" ht="21.75" thickBot="1">
      <c r="A67" s="14" t="s">
        <v>134</v>
      </c>
      <c r="B67" s="8" t="s">
        <v>135</v>
      </c>
      <c r="C67" s="8" t="s">
        <v>16</v>
      </c>
      <c r="D67" s="12"/>
      <c r="E67" s="6"/>
      <c r="F67" s="6"/>
      <c r="G67" s="51"/>
      <c r="H67" s="51">
        <f t="shared" si="2"/>
        <v>18</v>
      </c>
      <c r="I67" s="38"/>
      <c r="J67" s="39"/>
      <c r="K67" s="40">
        <v>32</v>
      </c>
      <c r="L67" s="40">
        <v>18</v>
      </c>
      <c r="M67" s="41"/>
      <c r="N67" s="42"/>
    </row>
    <row r="68" spans="1:14" ht="21.75" thickBot="1">
      <c r="A68" s="13" t="s">
        <v>136</v>
      </c>
      <c r="B68" s="8" t="s">
        <v>80</v>
      </c>
      <c r="C68" s="8" t="s">
        <v>16</v>
      </c>
      <c r="D68" s="9"/>
      <c r="E68" s="9"/>
      <c r="F68" s="9"/>
      <c r="G68" s="51"/>
      <c r="H68" s="51">
        <f t="shared" si="2"/>
        <v>17</v>
      </c>
      <c r="I68" s="38">
        <v>33</v>
      </c>
      <c r="J68" s="39">
        <v>17</v>
      </c>
      <c r="K68" s="40"/>
      <c r="L68" s="40"/>
      <c r="M68" s="41"/>
      <c r="N68" s="42"/>
    </row>
    <row r="69" spans="1:14" ht="21.75" thickBot="1">
      <c r="A69" s="13" t="s">
        <v>137</v>
      </c>
      <c r="B69" s="8" t="s">
        <v>138</v>
      </c>
      <c r="C69" s="8" t="s">
        <v>16</v>
      </c>
      <c r="D69" s="9"/>
      <c r="E69" s="9"/>
      <c r="F69" s="9"/>
      <c r="G69" s="51"/>
      <c r="H69" s="51">
        <f t="shared" si="2"/>
        <v>16</v>
      </c>
      <c r="I69" s="38">
        <v>34</v>
      </c>
      <c r="J69" s="39">
        <v>16</v>
      </c>
      <c r="K69" s="40"/>
      <c r="L69" s="40"/>
      <c r="M69" s="41"/>
      <c r="N69" s="42"/>
    </row>
    <row r="70" spans="1:14" ht="21.75" thickBot="1">
      <c r="A70" s="13" t="s">
        <v>139</v>
      </c>
      <c r="B70" s="8" t="s">
        <v>104</v>
      </c>
      <c r="C70" s="8" t="s">
        <v>16</v>
      </c>
      <c r="D70" s="9"/>
      <c r="E70" s="9"/>
      <c r="F70" s="9"/>
      <c r="G70" s="51"/>
      <c r="H70" s="51">
        <f t="shared" si="2"/>
        <v>16</v>
      </c>
      <c r="I70" s="38">
        <v>34</v>
      </c>
      <c r="J70" s="39">
        <v>16</v>
      </c>
      <c r="K70" s="40"/>
      <c r="L70" s="40"/>
      <c r="M70" s="41"/>
      <c r="N70" s="42"/>
    </row>
    <row r="71" spans="1:14" ht="21.75" thickBot="1">
      <c r="A71" s="13" t="s">
        <v>140</v>
      </c>
      <c r="B71" s="8" t="s">
        <v>141</v>
      </c>
      <c r="C71" s="8" t="s">
        <v>16</v>
      </c>
      <c r="D71" s="12"/>
      <c r="E71" s="6"/>
      <c r="F71" s="6"/>
      <c r="G71" s="51"/>
      <c r="H71" s="51">
        <f t="shared" si="2"/>
        <v>16</v>
      </c>
      <c r="I71" s="38"/>
      <c r="J71" s="39"/>
      <c r="K71" s="40">
        <v>34</v>
      </c>
      <c r="L71" s="40">
        <v>16</v>
      </c>
      <c r="M71" s="41"/>
      <c r="N71" s="42"/>
    </row>
    <row r="72" spans="1:14" ht="21.75" thickBot="1">
      <c r="A72" s="13" t="s">
        <v>142</v>
      </c>
      <c r="B72" s="8" t="s">
        <v>143</v>
      </c>
      <c r="C72" s="8" t="s">
        <v>16</v>
      </c>
      <c r="D72" s="12"/>
      <c r="E72" s="6"/>
      <c r="F72" s="6"/>
      <c r="G72" s="51"/>
      <c r="H72" s="51">
        <f t="shared" si="2"/>
        <v>15</v>
      </c>
      <c r="I72" s="38"/>
      <c r="J72" s="39"/>
      <c r="K72" s="40">
        <v>35</v>
      </c>
      <c r="L72" s="40">
        <v>15</v>
      </c>
      <c r="M72" s="41"/>
      <c r="N72" s="42"/>
    </row>
    <row r="73" spans="1:14" ht="21.75" thickBot="1">
      <c r="A73" s="13" t="s">
        <v>144</v>
      </c>
      <c r="B73" s="8" t="s">
        <v>145</v>
      </c>
      <c r="C73" s="8" t="s">
        <v>16</v>
      </c>
      <c r="D73" s="12"/>
      <c r="E73" s="6"/>
      <c r="F73" s="6"/>
      <c r="G73" s="51"/>
      <c r="H73" s="51">
        <f t="shared" si="2"/>
        <v>14</v>
      </c>
      <c r="I73" s="38"/>
      <c r="J73" s="39"/>
      <c r="K73" s="40">
        <v>36</v>
      </c>
      <c r="L73" s="40">
        <v>14</v>
      </c>
      <c r="M73" s="41"/>
      <c r="N73" s="42"/>
    </row>
    <row r="74" spans="1:14" ht="21.75" thickBot="1">
      <c r="A74" s="13" t="s">
        <v>146</v>
      </c>
      <c r="B74" s="8" t="s">
        <v>147</v>
      </c>
      <c r="C74" s="8" t="s">
        <v>16</v>
      </c>
      <c r="D74" s="9"/>
      <c r="E74" s="9"/>
      <c r="F74" s="9"/>
      <c r="G74" s="51"/>
      <c r="H74" s="51">
        <f t="shared" si="2"/>
        <v>13</v>
      </c>
      <c r="I74" s="38">
        <v>37</v>
      </c>
      <c r="J74" s="39">
        <v>13</v>
      </c>
      <c r="K74" s="40"/>
      <c r="L74" s="40"/>
      <c r="M74" s="41"/>
      <c r="N74" s="42"/>
    </row>
    <row r="75" spans="1:14" ht="21.75" thickBot="1">
      <c r="A75" s="13" t="s">
        <v>148</v>
      </c>
      <c r="B75" s="8" t="s">
        <v>95</v>
      </c>
      <c r="C75" s="8" t="s">
        <v>16</v>
      </c>
      <c r="D75" s="9"/>
      <c r="E75" s="9"/>
      <c r="F75" s="9"/>
      <c r="G75" s="51"/>
      <c r="H75" s="51">
        <f t="shared" si="2"/>
        <v>13</v>
      </c>
      <c r="I75" s="38">
        <v>37</v>
      </c>
      <c r="J75" s="39">
        <v>13</v>
      </c>
      <c r="K75" s="40"/>
      <c r="L75" s="40"/>
      <c r="M75" s="41"/>
      <c r="N75" s="42"/>
    </row>
    <row r="76" spans="1:14" ht="21.75" thickBot="1">
      <c r="A76" s="13" t="s">
        <v>149</v>
      </c>
      <c r="B76" s="5" t="s">
        <v>150</v>
      </c>
      <c r="C76" s="8" t="s">
        <v>16</v>
      </c>
      <c r="D76" s="6"/>
      <c r="E76" s="6"/>
      <c r="F76" s="6"/>
      <c r="G76" s="51"/>
      <c r="H76" s="51">
        <f t="shared" si="2"/>
        <v>13</v>
      </c>
      <c r="I76" s="38"/>
      <c r="J76" s="39"/>
      <c r="K76" s="40">
        <v>37</v>
      </c>
      <c r="L76" s="40">
        <v>13</v>
      </c>
      <c r="M76" s="41"/>
      <c r="N76" s="42"/>
    </row>
    <row r="77" spans="1:14" ht="21.75" thickBot="1">
      <c r="A77" s="13" t="s">
        <v>151</v>
      </c>
      <c r="B77" s="8" t="s">
        <v>143</v>
      </c>
      <c r="C77" s="8" t="s">
        <v>16</v>
      </c>
      <c r="D77" s="12"/>
      <c r="E77" s="6"/>
      <c r="F77" s="6"/>
      <c r="G77" s="51"/>
      <c r="H77" s="51">
        <f t="shared" si="2"/>
        <v>11</v>
      </c>
      <c r="I77" s="38"/>
      <c r="J77" s="39"/>
      <c r="K77" s="40">
        <v>39</v>
      </c>
      <c r="L77" s="40">
        <v>11</v>
      </c>
      <c r="M77" s="41"/>
      <c r="N77" s="42"/>
    </row>
    <row r="78" spans="1:14" ht="21.75" thickBot="1">
      <c r="A78" s="13" t="s">
        <v>152</v>
      </c>
      <c r="B78" s="8" t="s">
        <v>117</v>
      </c>
      <c r="C78" s="8" t="s">
        <v>16</v>
      </c>
      <c r="D78" s="9"/>
      <c r="E78" s="9"/>
      <c r="F78" s="9"/>
      <c r="G78" s="51"/>
      <c r="H78" s="51">
        <f t="shared" si="2"/>
        <v>10</v>
      </c>
      <c r="I78" s="38">
        <v>40</v>
      </c>
      <c r="J78" s="39">
        <v>10</v>
      </c>
      <c r="K78" s="40"/>
      <c r="L78" s="40"/>
      <c r="M78" s="41"/>
      <c r="N78" s="42"/>
    </row>
    <row r="79" spans="1:14" ht="21.75" thickBot="1">
      <c r="A79" s="13" t="s">
        <v>153</v>
      </c>
      <c r="B79" s="8" t="s">
        <v>154</v>
      </c>
      <c r="C79" s="8" t="s">
        <v>16</v>
      </c>
      <c r="D79" s="9"/>
      <c r="E79" s="9"/>
      <c r="F79" s="9"/>
      <c r="G79" s="51"/>
      <c r="H79" s="51">
        <f t="shared" si="2"/>
        <v>9</v>
      </c>
      <c r="I79" s="38">
        <v>41</v>
      </c>
      <c r="J79" s="39">
        <v>9</v>
      </c>
      <c r="K79" s="40"/>
      <c r="L79" s="40"/>
      <c r="M79" s="41"/>
      <c r="N79" s="42"/>
    </row>
    <row r="80" spans="1:14" ht="21.75" thickBot="1">
      <c r="A80" s="13" t="s">
        <v>155</v>
      </c>
      <c r="B80" s="8" t="s">
        <v>138</v>
      </c>
      <c r="C80" s="8" t="s">
        <v>16</v>
      </c>
      <c r="D80" s="9"/>
      <c r="E80" s="9"/>
      <c r="F80" s="9"/>
      <c r="G80" s="51"/>
      <c r="H80" s="51">
        <f t="shared" si="2"/>
        <v>9</v>
      </c>
      <c r="I80" s="38">
        <v>41</v>
      </c>
      <c r="J80" s="39">
        <v>9</v>
      </c>
      <c r="K80" s="40"/>
      <c r="L80" s="40"/>
      <c r="M80" s="41"/>
      <c r="N80" s="42"/>
    </row>
    <row r="81" spans="1:14" ht="21.75" thickBot="1">
      <c r="A81" s="13" t="s">
        <v>156</v>
      </c>
      <c r="B81" s="8" t="s">
        <v>157</v>
      </c>
      <c r="C81" s="8" t="s">
        <v>16</v>
      </c>
      <c r="D81" s="9"/>
      <c r="E81" s="9"/>
      <c r="F81" s="9"/>
      <c r="G81" s="51"/>
      <c r="H81" s="51">
        <f t="shared" si="2"/>
        <v>9</v>
      </c>
      <c r="I81" s="38">
        <v>41</v>
      </c>
      <c r="J81" s="39">
        <v>9</v>
      </c>
      <c r="K81" s="40"/>
      <c r="L81" s="40"/>
      <c r="M81" s="41"/>
      <c r="N81" s="42"/>
    </row>
    <row r="82" spans="1:14" ht="21.75" thickBot="1">
      <c r="A82" s="13" t="s">
        <v>158</v>
      </c>
      <c r="B82" s="8" t="s">
        <v>159</v>
      </c>
      <c r="C82" s="8" t="s">
        <v>16</v>
      </c>
      <c r="D82" s="12"/>
      <c r="E82" s="6"/>
      <c r="F82" s="6"/>
      <c r="G82" s="51"/>
      <c r="H82" s="51">
        <f t="shared" si="2"/>
        <v>8</v>
      </c>
      <c r="I82" s="38"/>
      <c r="J82" s="39"/>
      <c r="K82" s="40">
        <v>42</v>
      </c>
      <c r="L82" s="40">
        <v>8</v>
      </c>
      <c r="M82" s="41"/>
      <c r="N82" s="42"/>
    </row>
    <row r="83" spans="1:14" ht="21.75" thickBot="1">
      <c r="A83" s="13" t="s">
        <v>160</v>
      </c>
      <c r="B83" s="5" t="s">
        <v>161</v>
      </c>
      <c r="C83" s="8" t="s">
        <v>16</v>
      </c>
      <c r="D83" s="6"/>
      <c r="E83" s="6"/>
      <c r="F83" s="6"/>
      <c r="G83" s="51"/>
      <c r="H83" s="51">
        <f t="shared" si="2"/>
        <v>7</v>
      </c>
      <c r="I83" s="38"/>
      <c r="J83" s="39"/>
      <c r="K83" s="40">
        <v>43</v>
      </c>
      <c r="L83" s="40">
        <v>7</v>
      </c>
      <c r="M83" s="41"/>
      <c r="N83" s="42"/>
    </row>
    <row r="84" spans="1:14" ht="21.75" thickBot="1">
      <c r="A84" s="13" t="s">
        <v>162</v>
      </c>
      <c r="B84" s="8" t="s">
        <v>163</v>
      </c>
      <c r="C84" s="8" t="s">
        <v>16</v>
      </c>
      <c r="D84" s="12"/>
      <c r="E84" s="6"/>
      <c r="F84" s="6"/>
      <c r="G84" s="51"/>
      <c r="H84" s="51">
        <f t="shared" si="2"/>
        <v>6</v>
      </c>
      <c r="I84" s="38"/>
      <c r="J84" s="39"/>
      <c r="K84" s="40">
        <v>44</v>
      </c>
      <c r="L84" s="40">
        <v>6</v>
      </c>
      <c r="M84" s="41"/>
      <c r="N84" s="42"/>
    </row>
    <row r="85" spans="1:14" ht="21.75" thickBot="1">
      <c r="A85" s="13" t="s">
        <v>164</v>
      </c>
      <c r="B85" s="8" t="s">
        <v>165</v>
      </c>
      <c r="C85" s="8" t="s">
        <v>16</v>
      </c>
      <c r="D85" s="9"/>
      <c r="E85" s="9"/>
      <c r="F85" s="9"/>
      <c r="G85" s="51"/>
      <c r="H85" s="51">
        <f t="shared" si="2"/>
        <v>4</v>
      </c>
      <c r="I85" s="38">
        <v>46</v>
      </c>
      <c r="J85" s="39">
        <v>4</v>
      </c>
      <c r="K85" s="40"/>
      <c r="L85" s="40"/>
      <c r="M85" s="41"/>
      <c r="N85" s="42"/>
    </row>
    <row r="86" spans="1:14" ht="21.75" thickBot="1">
      <c r="A86" s="13" t="s">
        <v>166</v>
      </c>
      <c r="B86" s="8" t="s">
        <v>143</v>
      </c>
      <c r="C86" s="8" t="s">
        <v>16</v>
      </c>
      <c r="D86" s="6"/>
      <c r="E86" s="6"/>
      <c r="F86" s="6"/>
      <c r="G86" s="51"/>
      <c r="H86" s="51">
        <f t="shared" si="2"/>
        <v>4</v>
      </c>
      <c r="I86" s="38"/>
      <c r="J86" s="39"/>
      <c r="K86" s="40">
        <v>46</v>
      </c>
      <c r="L86" s="40">
        <v>4</v>
      </c>
      <c r="M86" s="41"/>
      <c r="N86" s="42"/>
    </row>
    <row r="87" spans="1:14" ht="21.75" thickBot="1">
      <c r="A87" s="13" t="s">
        <v>167</v>
      </c>
      <c r="B87" s="8" t="s">
        <v>168</v>
      </c>
      <c r="C87" s="8" t="s">
        <v>16</v>
      </c>
      <c r="D87" s="9"/>
      <c r="E87" s="9"/>
      <c r="F87" s="9"/>
      <c r="G87" s="51"/>
      <c r="H87" s="51">
        <f t="shared" si="2"/>
        <v>3</v>
      </c>
      <c r="I87" s="38">
        <v>47</v>
      </c>
      <c r="J87" s="39">
        <v>3</v>
      </c>
      <c r="K87" s="40"/>
      <c r="L87" s="40"/>
      <c r="M87" s="41"/>
      <c r="N87" s="42"/>
    </row>
    <row r="88" spans="1:14" ht="21.75" thickBot="1">
      <c r="A88" s="13" t="s">
        <v>169</v>
      </c>
      <c r="B88" s="7" t="s">
        <v>170</v>
      </c>
      <c r="C88" s="8" t="s">
        <v>16</v>
      </c>
      <c r="D88" s="6"/>
      <c r="E88" s="6"/>
      <c r="F88" s="6"/>
      <c r="G88" s="51"/>
      <c r="H88" s="51">
        <f t="shared" si="2"/>
        <v>3</v>
      </c>
      <c r="I88" s="38"/>
      <c r="J88" s="39"/>
      <c r="K88" s="40">
        <v>47</v>
      </c>
      <c r="L88" s="40">
        <v>3</v>
      </c>
      <c r="M88" s="41"/>
      <c r="N88" s="42"/>
    </row>
    <row r="89" spans="1:14" ht="21.75" thickBot="1">
      <c r="A89" s="14" t="s">
        <v>171</v>
      </c>
      <c r="B89" s="8" t="s">
        <v>172</v>
      </c>
      <c r="C89" s="8" t="s">
        <v>16</v>
      </c>
      <c r="D89" s="12"/>
      <c r="E89" s="6"/>
      <c r="F89" s="6"/>
      <c r="G89" s="51"/>
      <c r="H89" s="51">
        <f t="shared" si="2"/>
        <v>2</v>
      </c>
      <c r="I89" s="38"/>
      <c r="J89" s="39"/>
      <c r="K89" s="40">
        <v>48</v>
      </c>
      <c r="L89" s="40">
        <v>2</v>
      </c>
      <c r="M89" s="41"/>
      <c r="N89" s="42"/>
    </row>
    <row r="90" spans="1:14" ht="21.75" thickBot="1">
      <c r="A90" s="13" t="s">
        <v>173</v>
      </c>
      <c r="B90" s="8" t="s">
        <v>110</v>
      </c>
      <c r="C90" s="8" t="s">
        <v>16</v>
      </c>
      <c r="D90" s="9"/>
      <c r="E90" s="9"/>
      <c r="F90" s="9"/>
      <c r="G90" s="51"/>
      <c r="H90" s="51">
        <f t="shared" si="2"/>
        <v>1</v>
      </c>
      <c r="I90" s="38">
        <v>49</v>
      </c>
      <c r="J90" s="39">
        <v>1</v>
      </c>
      <c r="K90" s="40"/>
      <c r="L90" s="40"/>
      <c r="M90" s="41"/>
      <c r="N90" s="42"/>
    </row>
    <row r="91" spans="1:14" ht="21.75" thickBot="1">
      <c r="A91" s="13" t="s">
        <v>174</v>
      </c>
      <c r="B91" s="8" t="s">
        <v>175</v>
      </c>
      <c r="C91" s="8" t="s">
        <v>16</v>
      </c>
      <c r="D91" s="9"/>
      <c r="E91" s="9"/>
      <c r="F91" s="9"/>
      <c r="G91" s="51"/>
      <c r="H91" s="51">
        <f t="shared" si="2"/>
        <v>1</v>
      </c>
      <c r="I91" s="38">
        <v>49</v>
      </c>
      <c r="J91" s="39">
        <v>1</v>
      </c>
      <c r="K91" s="40"/>
      <c r="L91" s="40"/>
      <c r="M91" s="41"/>
      <c r="N91" s="42"/>
    </row>
    <row r="92" spans="1:14" ht="21.75" thickBot="1">
      <c r="A92" s="13" t="s">
        <v>176</v>
      </c>
      <c r="B92" s="8" t="s">
        <v>117</v>
      </c>
      <c r="C92" s="8" t="s">
        <v>16</v>
      </c>
      <c r="D92" s="9"/>
      <c r="E92" s="9"/>
      <c r="F92" s="9"/>
      <c r="G92" s="51"/>
      <c r="H92" s="51">
        <f t="shared" si="2"/>
        <v>1</v>
      </c>
      <c r="I92" s="38">
        <v>49</v>
      </c>
      <c r="J92" s="39">
        <v>1</v>
      </c>
      <c r="K92" s="40"/>
      <c r="L92" s="40"/>
      <c r="M92" s="41"/>
      <c r="N92" s="42"/>
    </row>
    <row r="93" spans="1:14" ht="21.75" thickBot="1">
      <c r="A93" s="13" t="s">
        <v>177</v>
      </c>
      <c r="B93" s="5" t="s">
        <v>178</v>
      </c>
      <c r="C93" s="8" t="s">
        <v>16</v>
      </c>
      <c r="D93" s="6"/>
      <c r="E93" s="6"/>
      <c r="F93" s="6"/>
      <c r="G93" s="51"/>
      <c r="H93" s="51">
        <f t="shared" si="2"/>
        <v>1</v>
      </c>
      <c r="I93" s="38"/>
      <c r="J93" s="39"/>
      <c r="K93" s="40">
        <v>49</v>
      </c>
      <c r="L93" s="40">
        <v>1</v>
      </c>
      <c r="M93" s="41"/>
      <c r="N93" s="42"/>
    </row>
    <row r="94" spans="1:14" ht="21.75" thickBot="1">
      <c r="A94" s="14" t="s">
        <v>179</v>
      </c>
      <c r="B94" s="8" t="s">
        <v>180</v>
      </c>
      <c r="C94" s="8" t="s">
        <v>16</v>
      </c>
      <c r="D94" s="12"/>
      <c r="E94" s="12"/>
      <c r="F94" s="12"/>
      <c r="G94" s="53"/>
      <c r="H94" s="51">
        <f t="shared" si="2"/>
        <v>1</v>
      </c>
      <c r="I94" s="38"/>
      <c r="J94" s="39"/>
      <c r="K94" s="40">
        <v>49</v>
      </c>
      <c r="L94" s="40">
        <v>1</v>
      </c>
      <c r="M94" s="41"/>
      <c r="N94" s="42"/>
    </row>
    <row r="95" spans="1:14" ht="21.75" thickBot="1">
      <c r="A95" s="13" t="s">
        <v>181</v>
      </c>
      <c r="B95" s="8" t="s">
        <v>182</v>
      </c>
      <c r="C95" s="8" t="s">
        <v>16</v>
      </c>
      <c r="D95" s="9"/>
      <c r="E95" s="9"/>
      <c r="F95" s="9"/>
      <c r="G95" s="51"/>
      <c r="H95" s="51">
        <f t="shared" si="2"/>
        <v>0</v>
      </c>
      <c r="I95" s="38">
        <v>53</v>
      </c>
      <c r="J95" s="39"/>
      <c r="K95" s="40"/>
      <c r="L95" s="40"/>
      <c r="M95" s="41"/>
      <c r="N95" s="42"/>
    </row>
    <row r="96" spans="1:14" ht="21.75" thickBot="1">
      <c r="A96" s="13" t="s">
        <v>183</v>
      </c>
      <c r="B96" s="8" t="s">
        <v>184</v>
      </c>
      <c r="C96" s="8" t="s">
        <v>16</v>
      </c>
      <c r="D96" s="9"/>
      <c r="E96" s="9"/>
      <c r="F96" s="9"/>
      <c r="G96" s="51"/>
      <c r="H96" s="51">
        <f t="shared" si="2"/>
        <v>0</v>
      </c>
      <c r="I96" s="38">
        <v>54</v>
      </c>
      <c r="J96" s="39"/>
      <c r="K96" s="40"/>
      <c r="L96" s="40"/>
      <c r="M96" s="41"/>
      <c r="N96" s="42"/>
    </row>
    <row r="97" spans="1:14" ht="21.75" thickBot="1">
      <c r="A97" s="13" t="s">
        <v>185</v>
      </c>
      <c r="B97" s="8" t="s">
        <v>186</v>
      </c>
      <c r="C97" s="8" t="s">
        <v>16</v>
      </c>
      <c r="D97" s="9"/>
      <c r="E97" s="9"/>
      <c r="F97" s="9"/>
      <c r="G97" s="51"/>
      <c r="H97" s="51">
        <f t="shared" si="2"/>
        <v>0</v>
      </c>
      <c r="I97" s="38">
        <v>55</v>
      </c>
      <c r="J97" s="39"/>
      <c r="K97" s="40"/>
      <c r="L97" s="40"/>
      <c r="M97" s="41"/>
      <c r="N97" s="42"/>
    </row>
    <row r="98" spans="1:14" ht="21.75" thickBot="1">
      <c r="A98" s="13" t="s">
        <v>187</v>
      </c>
      <c r="B98" s="8" t="s">
        <v>131</v>
      </c>
      <c r="C98" s="8" t="s">
        <v>16</v>
      </c>
      <c r="D98" s="9"/>
      <c r="E98" s="9"/>
      <c r="F98" s="9"/>
      <c r="G98" s="51"/>
      <c r="H98" s="51">
        <f t="shared" ref="H98:H125" si="3">J98+L98+N98</f>
        <v>0</v>
      </c>
      <c r="I98" s="38">
        <v>56</v>
      </c>
      <c r="J98" s="39"/>
      <c r="K98" s="40"/>
      <c r="L98" s="40"/>
      <c r="M98" s="41"/>
      <c r="N98" s="42"/>
    </row>
    <row r="99" spans="1:14" ht="21.75" thickBot="1">
      <c r="A99" s="13" t="s">
        <v>188</v>
      </c>
      <c r="B99" s="8" t="s">
        <v>147</v>
      </c>
      <c r="C99" s="8" t="s">
        <v>16</v>
      </c>
      <c r="D99" s="9"/>
      <c r="E99" s="9"/>
      <c r="F99" s="9"/>
      <c r="G99" s="51"/>
      <c r="H99" s="51">
        <f t="shared" si="3"/>
        <v>0</v>
      </c>
      <c r="I99" s="38">
        <v>58</v>
      </c>
      <c r="J99" s="39"/>
      <c r="K99" s="40"/>
      <c r="L99" s="40"/>
      <c r="M99" s="41"/>
      <c r="N99" s="42"/>
    </row>
    <row r="100" spans="1:14" ht="21.75" thickBot="1">
      <c r="A100" s="13" t="s">
        <v>189</v>
      </c>
      <c r="B100" s="8" t="s">
        <v>190</v>
      </c>
      <c r="C100" s="8" t="s">
        <v>16</v>
      </c>
      <c r="D100" s="9"/>
      <c r="E100" s="9"/>
      <c r="F100" s="9"/>
      <c r="G100" s="51"/>
      <c r="H100" s="51">
        <f t="shared" si="3"/>
        <v>0</v>
      </c>
      <c r="I100" s="38">
        <v>60</v>
      </c>
      <c r="J100" s="39"/>
      <c r="K100" s="40"/>
      <c r="L100" s="40"/>
      <c r="M100" s="41"/>
      <c r="N100" s="42"/>
    </row>
    <row r="101" spans="1:14" ht="21.75" thickBot="1">
      <c r="A101" s="13" t="s">
        <v>191</v>
      </c>
      <c r="B101" s="8" t="s">
        <v>192</v>
      </c>
      <c r="C101" s="8" t="s">
        <v>16</v>
      </c>
      <c r="D101" s="9"/>
      <c r="E101" s="9"/>
      <c r="F101" s="9"/>
      <c r="G101" s="51"/>
      <c r="H101" s="51">
        <f t="shared" si="3"/>
        <v>0</v>
      </c>
      <c r="I101" s="38">
        <v>62</v>
      </c>
      <c r="J101" s="39"/>
      <c r="K101" s="40"/>
      <c r="L101" s="40"/>
      <c r="M101" s="41"/>
      <c r="N101" s="42"/>
    </row>
    <row r="102" spans="1:14" ht="21.75" thickBot="1">
      <c r="A102" s="13" t="s">
        <v>193</v>
      </c>
      <c r="B102" s="8" t="s">
        <v>182</v>
      </c>
      <c r="C102" s="8" t="s">
        <v>16</v>
      </c>
      <c r="D102" s="9"/>
      <c r="E102" s="9"/>
      <c r="F102" s="9"/>
      <c r="G102" s="51"/>
      <c r="H102" s="51">
        <f t="shared" si="3"/>
        <v>0</v>
      </c>
      <c r="I102" s="38">
        <v>62</v>
      </c>
      <c r="J102" s="39"/>
      <c r="K102" s="40"/>
      <c r="L102" s="40"/>
      <c r="M102" s="41"/>
      <c r="N102" s="42"/>
    </row>
    <row r="103" spans="1:14" ht="21.75" thickBot="1">
      <c r="A103" s="13" t="s">
        <v>194</v>
      </c>
      <c r="B103" s="8" t="s">
        <v>195</v>
      </c>
      <c r="C103" s="8" t="s">
        <v>16</v>
      </c>
      <c r="D103" s="9"/>
      <c r="E103" s="9"/>
      <c r="F103" s="9"/>
      <c r="G103" s="51"/>
      <c r="H103" s="51">
        <f t="shared" si="3"/>
        <v>0</v>
      </c>
      <c r="I103" s="38">
        <v>65</v>
      </c>
      <c r="J103" s="39"/>
      <c r="K103" s="40"/>
      <c r="L103" s="40"/>
      <c r="M103" s="41"/>
      <c r="N103" s="42"/>
    </row>
    <row r="104" spans="1:14" ht="21.75" thickBot="1">
      <c r="A104" s="13" t="s">
        <v>196</v>
      </c>
      <c r="B104" s="8" t="s">
        <v>197</v>
      </c>
      <c r="C104" s="8" t="s">
        <v>16</v>
      </c>
      <c r="D104" s="9"/>
      <c r="E104" s="9"/>
      <c r="F104" s="9"/>
      <c r="G104" s="51"/>
      <c r="H104" s="51">
        <f t="shared" si="3"/>
        <v>0</v>
      </c>
      <c r="I104" s="38">
        <v>67</v>
      </c>
      <c r="J104" s="39"/>
      <c r="K104" s="40"/>
      <c r="L104" s="40"/>
      <c r="M104" s="41"/>
      <c r="N104" s="42"/>
    </row>
    <row r="105" spans="1:14" ht="21.75" thickBot="1">
      <c r="A105" s="13" t="s">
        <v>198</v>
      </c>
      <c r="B105" s="8" t="s">
        <v>85</v>
      </c>
      <c r="C105" s="8" t="s">
        <v>16</v>
      </c>
      <c r="D105" s="9"/>
      <c r="E105" s="9"/>
      <c r="F105" s="9"/>
      <c r="G105" s="51"/>
      <c r="H105" s="51">
        <f t="shared" si="3"/>
        <v>0</v>
      </c>
      <c r="I105" s="38">
        <v>68</v>
      </c>
      <c r="J105" s="39"/>
      <c r="K105" s="40"/>
      <c r="L105" s="40"/>
      <c r="M105" s="41"/>
      <c r="N105" s="42"/>
    </row>
    <row r="106" spans="1:14" ht="21.75" thickBot="1">
      <c r="A106" s="13" t="s">
        <v>199</v>
      </c>
      <c r="B106" s="8" t="s">
        <v>131</v>
      </c>
      <c r="C106" s="8" t="s">
        <v>16</v>
      </c>
      <c r="D106" s="9"/>
      <c r="E106" s="9"/>
      <c r="F106" s="9"/>
      <c r="G106" s="51"/>
      <c r="H106" s="51">
        <f t="shared" si="3"/>
        <v>0</v>
      </c>
      <c r="I106" s="38">
        <v>70</v>
      </c>
      <c r="J106" s="39"/>
      <c r="K106" s="40"/>
      <c r="L106" s="40"/>
      <c r="M106" s="41"/>
      <c r="N106" s="42"/>
    </row>
    <row r="107" spans="1:14" ht="21.75" thickBot="1">
      <c r="A107" s="13" t="s">
        <v>200</v>
      </c>
      <c r="B107" s="8" t="s">
        <v>201</v>
      </c>
      <c r="C107" s="8" t="s">
        <v>16</v>
      </c>
      <c r="D107" s="9"/>
      <c r="E107" s="9"/>
      <c r="F107" s="9"/>
      <c r="G107" s="51"/>
      <c r="H107" s="51">
        <f t="shared" si="3"/>
        <v>0</v>
      </c>
      <c r="I107" s="38">
        <v>71</v>
      </c>
      <c r="J107" s="39"/>
      <c r="K107" s="40"/>
      <c r="L107" s="40"/>
      <c r="M107" s="41"/>
      <c r="N107" s="42"/>
    </row>
    <row r="108" spans="1:14" ht="21.75" thickBot="1">
      <c r="A108" s="13" t="s">
        <v>202</v>
      </c>
      <c r="B108" s="8" t="s">
        <v>203</v>
      </c>
      <c r="C108" s="8" t="s">
        <v>16</v>
      </c>
      <c r="D108" s="9"/>
      <c r="E108" s="9"/>
      <c r="F108" s="9"/>
      <c r="G108" s="51"/>
      <c r="H108" s="51">
        <f t="shared" si="3"/>
        <v>0</v>
      </c>
      <c r="I108" s="38">
        <v>71</v>
      </c>
      <c r="J108" s="39"/>
      <c r="K108" s="40"/>
      <c r="L108" s="40"/>
      <c r="M108" s="41"/>
      <c r="N108" s="42"/>
    </row>
    <row r="109" spans="1:14" ht="21.75" thickBot="1">
      <c r="A109" s="13" t="s">
        <v>204</v>
      </c>
      <c r="B109" s="8" t="s">
        <v>205</v>
      </c>
      <c r="C109" s="8" t="s">
        <v>16</v>
      </c>
      <c r="D109" s="9"/>
      <c r="E109" s="9"/>
      <c r="F109" s="9"/>
      <c r="G109" s="51"/>
      <c r="H109" s="51">
        <f t="shared" si="3"/>
        <v>0</v>
      </c>
      <c r="I109" s="38">
        <v>73</v>
      </c>
      <c r="J109" s="39"/>
      <c r="K109" s="40"/>
      <c r="L109" s="40"/>
      <c r="M109" s="41"/>
      <c r="N109" s="42"/>
    </row>
    <row r="110" spans="1:14" ht="21.75" thickBot="1">
      <c r="A110" s="13" t="s">
        <v>206</v>
      </c>
      <c r="B110" s="8" t="s">
        <v>154</v>
      </c>
      <c r="C110" s="8" t="s">
        <v>16</v>
      </c>
      <c r="D110" s="9"/>
      <c r="E110" s="9"/>
      <c r="F110" s="9"/>
      <c r="G110" s="51"/>
      <c r="H110" s="51">
        <f t="shared" si="3"/>
        <v>0</v>
      </c>
      <c r="I110" s="38">
        <v>74</v>
      </c>
      <c r="J110" s="39"/>
      <c r="K110" s="40"/>
      <c r="L110" s="40"/>
      <c r="M110" s="41"/>
      <c r="N110" s="42"/>
    </row>
    <row r="111" spans="1:14" ht="21.75" thickBot="1">
      <c r="A111" s="13" t="s">
        <v>207</v>
      </c>
      <c r="B111" s="8" t="s">
        <v>208</v>
      </c>
      <c r="C111" s="8" t="s">
        <v>16</v>
      </c>
      <c r="D111" s="9"/>
      <c r="E111" s="9"/>
      <c r="F111" s="9"/>
      <c r="G111" s="51"/>
      <c r="H111" s="51">
        <f t="shared" si="3"/>
        <v>0</v>
      </c>
      <c r="I111" s="38">
        <v>75</v>
      </c>
      <c r="J111" s="39"/>
      <c r="K111" s="40"/>
      <c r="L111" s="40"/>
      <c r="M111" s="41"/>
      <c r="N111" s="42"/>
    </row>
    <row r="112" spans="1:14" ht="21.75" thickBot="1">
      <c r="A112" s="13" t="s">
        <v>209</v>
      </c>
      <c r="B112" s="8" t="s">
        <v>210</v>
      </c>
      <c r="C112" s="8" t="s">
        <v>16</v>
      </c>
      <c r="D112" s="9"/>
      <c r="E112" s="9"/>
      <c r="F112" s="9"/>
      <c r="G112" s="51"/>
      <c r="H112" s="51">
        <f t="shared" si="3"/>
        <v>0</v>
      </c>
      <c r="I112" s="38">
        <v>76</v>
      </c>
      <c r="J112" s="39"/>
      <c r="K112" s="40"/>
      <c r="L112" s="40"/>
      <c r="M112" s="41"/>
      <c r="N112" s="42"/>
    </row>
    <row r="113" spans="1:14" ht="21.75" thickBot="1">
      <c r="A113" s="13" t="s">
        <v>211</v>
      </c>
      <c r="B113" s="8" t="s">
        <v>212</v>
      </c>
      <c r="C113" s="8" t="s">
        <v>16</v>
      </c>
      <c r="D113" s="9"/>
      <c r="E113" s="9"/>
      <c r="F113" s="9"/>
      <c r="G113" s="51"/>
      <c r="H113" s="51">
        <f t="shared" si="3"/>
        <v>0</v>
      </c>
      <c r="I113" s="38">
        <v>77</v>
      </c>
      <c r="J113" s="39"/>
      <c r="K113" s="40"/>
      <c r="L113" s="40"/>
      <c r="M113" s="41"/>
      <c r="N113" s="42"/>
    </row>
    <row r="114" spans="1:14" ht="21.75" thickBot="1">
      <c r="A114" s="13" t="s">
        <v>213</v>
      </c>
      <c r="B114" s="8" t="s">
        <v>214</v>
      </c>
      <c r="C114" s="8" t="s">
        <v>16</v>
      </c>
      <c r="D114" s="9"/>
      <c r="E114" s="9"/>
      <c r="F114" s="9"/>
      <c r="G114" s="51"/>
      <c r="H114" s="51">
        <f t="shared" si="3"/>
        <v>0</v>
      </c>
      <c r="I114" s="38">
        <v>78</v>
      </c>
      <c r="J114" s="39"/>
      <c r="K114" s="40"/>
      <c r="L114" s="40"/>
      <c r="M114" s="41"/>
      <c r="N114" s="42"/>
    </row>
    <row r="115" spans="1:14" ht="21.75" thickBot="1">
      <c r="A115" s="13" t="s">
        <v>215</v>
      </c>
      <c r="B115" s="8" t="s">
        <v>212</v>
      </c>
      <c r="C115" s="8" t="s">
        <v>16</v>
      </c>
      <c r="D115" s="9"/>
      <c r="E115" s="9"/>
      <c r="F115" s="9"/>
      <c r="G115" s="51"/>
      <c r="H115" s="51">
        <f t="shared" si="3"/>
        <v>0</v>
      </c>
      <c r="I115" s="38"/>
      <c r="J115" s="39"/>
      <c r="K115" s="40"/>
      <c r="L115" s="40"/>
      <c r="M115" s="41"/>
      <c r="N115" s="42"/>
    </row>
    <row r="116" spans="1:14" ht="21.75" thickBot="1">
      <c r="A116" s="13" t="s">
        <v>216</v>
      </c>
      <c r="B116" s="8" t="s">
        <v>217</v>
      </c>
      <c r="C116" s="8" t="s">
        <v>16</v>
      </c>
      <c r="D116" s="9"/>
      <c r="E116" s="9"/>
      <c r="F116" s="9"/>
      <c r="G116" s="51"/>
      <c r="H116" s="51">
        <f t="shared" si="3"/>
        <v>0</v>
      </c>
      <c r="I116" s="38"/>
      <c r="J116" s="39"/>
      <c r="K116" s="40"/>
      <c r="L116" s="40"/>
      <c r="M116" s="41"/>
      <c r="N116" s="42"/>
    </row>
    <row r="117" spans="1:14" ht="21.75" thickBot="1">
      <c r="A117" s="13" t="s">
        <v>218</v>
      </c>
      <c r="B117" s="8" t="s">
        <v>219</v>
      </c>
      <c r="C117" s="8" t="s">
        <v>16</v>
      </c>
      <c r="D117" s="9"/>
      <c r="E117" s="9"/>
      <c r="F117" s="9"/>
      <c r="G117" s="51"/>
      <c r="H117" s="51">
        <f t="shared" si="3"/>
        <v>0</v>
      </c>
      <c r="I117" s="38"/>
      <c r="J117" s="39"/>
      <c r="K117" s="40"/>
      <c r="L117" s="40"/>
      <c r="M117" s="41"/>
      <c r="N117" s="42"/>
    </row>
    <row r="118" spans="1:14" ht="21.75" thickBot="1">
      <c r="A118" s="13" t="s">
        <v>220</v>
      </c>
      <c r="B118" s="8" t="s">
        <v>221</v>
      </c>
      <c r="C118" s="8" t="s">
        <v>16</v>
      </c>
      <c r="D118" s="9"/>
      <c r="E118" s="9"/>
      <c r="F118" s="9"/>
      <c r="G118" s="51"/>
      <c r="H118" s="51">
        <f t="shared" si="3"/>
        <v>0</v>
      </c>
      <c r="I118" s="38"/>
      <c r="J118" s="39"/>
      <c r="K118" s="40"/>
      <c r="L118" s="40"/>
      <c r="M118" s="41"/>
      <c r="N118" s="42"/>
    </row>
    <row r="119" spans="1:14" ht="21.75" thickBot="1">
      <c r="A119" s="14" t="s">
        <v>222</v>
      </c>
      <c r="B119" s="5" t="s">
        <v>223</v>
      </c>
      <c r="C119" s="8" t="s">
        <v>16</v>
      </c>
      <c r="D119" s="12"/>
      <c r="E119" s="6"/>
      <c r="F119" s="6"/>
      <c r="G119" s="51"/>
      <c r="H119" s="51">
        <f t="shared" si="3"/>
        <v>0</v>
      </c>
      <c r="I119" s="38"/>
      <c r="J119" s="39"/>
      <c r="K119" s="40"/>
      <c r="L119" s="40"/>
      <c r="M119" s="41"/>
      <c r="N119" s="42"/>
    </row>
    <row r="120" spans="1:14" ht="21.75" thickBot="1">
      <c r="A120" s="13" t="s">
        <v>224</v>
      </c>
      <c r="B120" s="8" t="s">
        <v>225</v>
      </c>
      <c r="C120" s="8" t="s">
        <v>16</v>
      </c>
      <c r="D120" s="9"/>
      <c r="E120" s="9"/>
      <c r="F120" s="9"/>
      <c r="G120" s="51"/>
      <c r="H120" s="51">
        <f t="shared" si="3"/>
        <v>0</v>
      </c>
      <c r="I120" s="38"/>
      <c r="J120" s="39"/>
      <c r="K120" s="40"/>
      <c r="L120" s="40"/>
      <c r="M120" s="41"/>
      <c r="N120" s="42"/>
    </row>
    <row r="121" spans="1:14" ht="21.75" thickBot="1">
      <c r="A121" s="13" t="s">
        <v>226</v>
      </c>
      <c r="B121" s="8" t="s">
        <v>227</v>
      </c>
      <c r="C121" s="8" t="s">
        <v>16</v>
      </c>
      <c r="D121" s="12"/>
      <c r="E121" s="6"/>
      <c r="F121" s="6"/>
      <c r="G121" s="51"/>
      <c r="H121" s="51">
        <f t="shared" si="3"/>
        <v>0</v>
      </c>
      <c r="I121" s="38"/>
      <c r="J121" s="39"/>
      <c r="K121" s="40">
        <v>53</v>
      </c>
      <c r="L121" s="40"/>
      <c r="M121" s="41"/>
      <c r="N121" s="42"/>
    </row>
    <row r="122" spans="1:14" ht="21.75" thickBot="1">
      <c r="A122" s="13" t="s">
        <v>228</v>
      </c>
      <c r="B122" s="8" t="s">
        <v>229</v>
      </c>
      <c r="C122" s="8" t="s">
        <v>16</v>
      </c>
      <c r="D122" s="12"/>
      <c r="E122" s="6"/>
      <c r="F122" s="6"/>
      <c r="G122" s="51"/>
      <c r="H122" s="51">
        <f t="shared" si="3"/>
        <v>0</v>
      </c>
      <c r="I122" s="38"/>
      <c r="J122" s="39"/>
      <c r="K122" s="40"/>
      <c r="L122" s="40"/>
      <c r="M122" s="41"/>
      <c r="N122" s="42"/>
    </row>
    <row r="123" spans="1:14" ht="21.75" thickBot="1">
      <c r="A123" s="14" t="s">
        <v>230</v>
      </c>
      <c r="B123" s="8" t="s">
        <v>231</v>
      </c>
      <c r="C123" s="8" t="s">
        <v>16</v>
      </c>
      <c r="D123" s="12"/>
      <c r="E123" s="6"/>
      <c r="F123" s="6"/>
      <c r="G123" s="51"/>
      <c r="H123" s="51">
        <f t="shared" si="3"/>
        <v>0</v>
      </c>
      <c r="I123" s="38"/>
      <c r="J123" s="39"/>
      <c r="K123" s="40"/>
      <c r="L123" s="40"/>
      <c r="M123" s="41"/>
      <c r="N123" s="42"/>
    </row>
    <row r="124" spans="1:14" ht="21.75" thickBot="1">
      <c r="A124" s="13" t="s">
        <v>232</v>
      </c>
      <c r="B124" s="8" t="s">
        <v>233</v>
      </c>
      <c r="C124" s="8" t="s">
        <v>16</v>
      </c>
      <c r="D124" s="12"/>
      <c r="E124" s="6"/>
      <c r="F124" s="6"/>
      <c r="G124" s="51"/>
      <c r="H124" s="51">
        <f t="shared" si="3"/>
        <v>0</v>
      </c>
      <c r="I124" s="38"/>
      <c r="J124" s="39"/>
      <c r="K124" s="40"/>
      <c r="L124" s="40"/>
      <c r="M124" s="41"/>
      <c r="N124" s="42"/>
    </row>
    <row r="125" spans="1:14" ht="21.75" thickBot="1">
      <c r="A125" s="13" t="s">
        <v>234</v>
      </c>
      <c r="B125" s="8" t="s">
        <v>219</v>
      </c>
      <c r="C125" s="8" t="s">
        <v>16</v>
      </c>
      <c r="D125" s="9"/>
      <c r="E125" s="9"/>
      <c r="F125" s="9"/>
      <c r="G125" s="51"/>
      <c r="H125" s="51">
        <f t="shared" si="3"/>
        <v>0</v>
      </c>
      <c r="I125" s="38"/>
      <c r="J125" s="39"/>
      <c r="K125" s="40"/>
      <c r="L125" s="40"/>
      <c r="M125" s="41"/>
      <c r="N125" s="42"/>
    </row>
    <row r="126" spans="1:14">
      <c r="D126" s="3">
        <f>SUM(D2:D125)</f>
        <v>285</v>
      </c>
      <c r="E126" s="3">
        <f>SUM(E2:E125)</f>
        <v>225</v>
      </c>
    </row>
  </sheetData>
  <sortState ref="A2:N125">
    <sortCondition ref="G2:G12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83"/>
  <sheetViews>
    <sheetView workbookViewId="0" xr3:uid="{958C4451-9541-5A59-BF78-D2F731DF1C81}">
      <selection activeCell="E84" sqref="E84"/>
    </sheetView>
  </sheetViews>
  <sheetFormatPr defaultRowHeight="21"/>
  <cols>
    <col min="1" max="1" width="28.140625" style="4" bestFit="1" customWidth="1"/>
    <col min="2" max="2" width="35.28515625" customWidth="1"/>
    <col min="3" max="6" width="8.85546875" customWidth="1"/>
    <col min="7" max="7" width="8.85546875" style="54" customWidth="1"/>
    <col min="8" max="8" width="8.85546875" style="55" customWidth="1"/>
    <col min="9" max="10" width="8.85546875" style="65"/>
    <col min="11" max="12" width="8.85546875" style="72" customWidth="1"/>
    <col min="13" max="14" width="8.85546875" style="73" customWidth="1"/>
  </cols>
  <sheetData>
    <row r="1" spans="1:37" s="18" customFormat="1" ht="126.75" thickBot="1">
      <c r="A1" s="25" t="s">
        <v>0</v>
      </c>
      <c r="B1" s="26" t="s">
        <v>1</v>
      </c>
      <c r="C1" s="26" t="s">
        <v>2</v>
      </c>
      <c r="D1" s="27" t="s">
        <v>3</v>
      </c>
      <c r="E1" s="27" t="s">
        <v>4</v>
      </c>
      <c r="F1" s="27" t="s">
        <v>5</v>
      </c>
      <c r="G1" s="48" t="s">
        <v>6</v>
      </c>
      <c r="H1" s="48" t="s">
        <v>7</v>
      </c>
      <c r="I1" s="29" t="s">
        <v>8</v>
      </c>
      <c r="J1" s="29" t="s">
        <v>9</v>
      </c>
      <c r="K1" s="30" t="s">
        <v>10</v>
      </c>
      <c r="L1" s="30" t="s">
        <v>11</v>
      </c>
      <c r="M1" s="67" t="s">
        <v>12</v>
      </c>
      <c r="N1" s="59" t="s">
        <v>13</v>
      </c>
    </row>
    <row r="2" spans="1:37" s="15" customFormat="1" ht="21.6" thickBot="1">
      <c r="A2" s="19" t="s">
        <v>235</v>
      </c>
      <c r="B2" s="20" t="s">
        <v>236</v>
      </c>
      <c r="C2" s="20" t="s">
        <v>237</v>
      </c>
      <c r="D2" s="21">
        <v>15</v>
      </c>
      <c r="E2" s="21"/>
      <c r="F2" s="21"/>
      <c r="G2" s="49">
        <v>1</v>
      </c>
      <c r="H2" s="49">
        <f t="shared" ref="H2:H33" si="0">J2+L2+N2</f>
        <v>91</v>
      </c>
      <c r="I2" s="61">
        <v>3</v>
      </c>
      <c r="J2" s="61">
        <v>47</v>
      </c>
      <c r="K2" s="56">
        <v>6</v>
      </c>
      <c r="L2" s="56">
        <v>44</v>
      </c>
      <c r="M2" s="68"/>
      <c r="N2" s="68"/>
    </row>
    <row r="3" spans="1:37" s="15" customFormat="1" ht="21.6" thickBot="1">
      <c r="A3" s="19" t="s">
        <v>238</v>
      </c>
      <c r="B3" s="20" t="s">
        <v>141</v>
      </c>
      <c r="C3" s="20" t="s">
        <v>237</v>
      </c>
      <c r="D3" s="22"/>
      <c r="E3" s="74">
        <v>15</v>
      </c>
      <c r="F3" s="21"/>
      <c r="G3" s="49">
        <v>2</v>
      </c>
      <c r="H3" s="49">
        <f t="shared" si="0"/>
        <v>90</v>
      </c>
      <c r="I3" s="61">
        <v>10</v>
      </c>
      <c r="J3" s="61">
        <v>40</v>
      </c>
      <c r="K3" s="56">
        <v>1</v>
      </c>
      <c r="L3" s="56">
        <v>50</v>
      </c>
      <c r="M3" s="68"/>
      <c r="N3" s="68"/>
    </row>
    <row r="4" spans="1:37" s="15" customFormat="1" ht="21.6" thickBot="1">
      <c r="A4" s="24" t="s">
        <v>239</v>
      </c>
      <c r="B4" s="20" t="s">
        <v>240</v>
      </c>
      <c r="C4" s="20" t="s">
        <v>237</v>
      </c>
      <c r="D4" s="22">
        <v>15</v>
      </c>
      <c r="E4" s="21"/>
      <c r="F4" s="21"/>
      <c r="G4" s="49">
        <v>2</v>
      </c>
      <c r="H4" s="49">
        <f t="shared" si="0"/>
        <v>90</v>
      </c>
      <c r="I4" s="61">
        <v>8</v>
      </c>
      <c r="J4" s="61">
        <v>42</v>
      </c>
      <c r="K4" s="56">
        <v>2</v>
      </c>
      <c r="L4" s="56">
        <v>48</v>
      </c>
      <c r="M4" s="68"/>
      <c r="N4" s="68"/>
    </row>
    <row r="5" spans="1:37" s="15" customFormat="1" ht="21.6" thickBot="1">
      <c r="A5" s="24" t="s">
        <v>241</v>
      </c>
      <c r="B5" s="20" t="s">
        <v>242</v>
      </c>
      <c r="C5" s="20" t="s">
        <v>237</v>
      </c>
      <c r="D5" s="22"/>
      <c r="E5" s="74">
        <v>15</v>
      </c>
      <c r="F5" s="22"/>
      <c r="G5" s="50">
        <v>4</v>
      </c>
      <c r="H5" s="49">
        <f t="shared" si="0"/>
        <v>86</v>
      </c>
      <c r="I5" s="61">
        <v>2</v>
      </c>
      <c r="J5" s="61">
        <v>48</v>
      </c>
      <c r="K5" s="56">
        <v>12</v>
      </c>
      <c r="L5" s="56">
        <v>38</v>
      </c>
      <c r="M5" s="68"/>
      <c r="N5" s="68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</row>
    <row r="6" spans="1:37" s="15" customFormat="1" ht="21.6" thickBot="1">
      <c r="A6" s="24" t="s">
        <v>243</v>
      </c>
      <c r="B6" s="20" t="s">
        <v>240</v>
      </c>
      <c r="C6" s="20" t="s">
        <v>237</v>
      </c>
      <c r="D6" s="22">
        <v>15</v>
      </c>
      <c r="E6" s="21"/>
      <c r="F6" s="21"/>
      <c r="G6" s="49">
        <v>5</v>
      </c>
      <c r="H6" s="49">
        <f t="shared" si="0"/>
        <v>83</v>
      </c>
      <c r="I6" s="61">
        <v>7</v>
      </c>
      <c r="J6" s="61">
        <v>43</v>
      </c>
      <c r="K6" s="56">
        <v>10</v>
      </c>
      <c r="L6" s="56">
        <v>40</v>
      </c>
      <c r="M6" s="68"/>
      <c r="N6" s="68"/>
    </row>
    <row r="7" spans="1:37" s="15" customFormat="1" ht="21.6" thickBot="1">
      <c r="A7" s="19" t="s">
        <v>244</v>
      </c>
      <c r="B7" s="20" t="s">
        <v>245</v>
      </c>
      <c r="C7" s="20" t="s">
        <v>237</v>
      </c>
      <c r="D7" s="21"/>
      <c r="E7" s="74">
        <v>15</v>
      </c>
      <c r="F7" s="21"/>
      <c r="G7" s="49">
        <v>6</v>
      </c>
      <c r="H7" s="49">
        <f t="shared" si="0"/>
        <v>81</v>
      </c>
      <c r="I7" s="61">
        <v>12</v>
      </c>
      <c r="J7" s="61">
        <v>38</v>
      </c>
      <c r="K7" s="56">
        <v>7</v>
      </c>
      <c r="L7" s="56">
        <v>43</v>
      </c>
      <c r="M7" s="68"/>
      <c r="N7" s="68"/>
    </row>
    <row r="8" spans="1:37" s="15" customFormat="1" ht="21.6" thickBot="1">
      <c r="A8" s="19" t="s">
        <v>246</v>
      </c>
      <c r="B8" s="23" t="s">
        <v>247</v>
      </c>
      <c r="C8" s="20" t="s">
        <v>237</v>
      </c>
      <c r="D8" s="21">
        <v>15</v>
      </c>
      <c r="E8" s="21"/>
      <c r="F8" s="21"/>
      <c r="G8" s="49">
        <v>7</v>
      </c>
      <c r="H8" s="49">
        <f t="shared" si="0"/>
        <v>79</v>
      </c>
      <c r="I8" s="61">
        <v>10</v>
      </c>
      <c r="J8" s="61">
        <v>40</v>
      </c>
      <c r="K8" s="56">
        <v>11</v>
      </c>
      <c r="L8" s="56">
        <v>39</v>
      </c>
      <c r="M8" s="68"/>
      <c r="N8" s="68"/>
    </row>
    <row r="9" spans="1:37" s="15" customFormat="1" ht="21.75" thickBot="1">
      <c r="A9" s="19" t="s">
        <v>248</v>
      </c>
      <c r="B9" s="23" t="s">
        <v>22</v>
      </c>
      <c r="C9" s="20" t="s">
        <v>237</v>
      </c>
      <c r="D9" s="21">
        <v>15</v>
      </c>
      <c r="E9" s="21"/>
      <c r="F9" s="21"/>
      <c r="G9" s="49">
        <v>8</v>
      </c>
      <c r="H9" s="49">
        <f t="shared" si="0"/>
        <v>56</v>
      </c>
      <c r="I9" s="61">
        <v>41</v>
      </c>
      <c r="J9" s="61">
        <v>9</v>
      </c>
      <c r="K9" s="56">
        <v>3</v>
      </c>
      <c r="L9" s="56">
        <v>47</v>
      </c>
      <c r="M9" s="68"/>
      <c r="N9" s="68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</row>
    <row r="10" spans="1:37" s="15" customFormat="1" ht="21.75" thickBot="1">
      <c r="A10" s="19" t="s">
        <v>249</v>
      </c>
      <c r="B10" s="20" t="s">
        <v>250</v>
      </c>
      <c r="C10" s="20" t="s">
        <v>237</v>
      </c>
      <c r="D10" s="21">
        <v>15</v>
      </c>
      <c r="E10" s="21"/>
      <c r="F10" s="21"/>
      <c r="G10" s="49">
        <v>9</v>
      </c>
      <c r="H10" s="49">
        <f t="shared" si="0"/>
        <v>52</v>
      </c>
      <c r="I10" s="61">
        <v>14</v>
      </c>
      <c r="J10" s="61">
        <v>36</v>
      </c>
      <c r="K10" s="56">
        <v>34</v>
      </c>
      <c r="L10" s="56">
        <v>16</v>
      </c>
      <c r="M10" s="68"/>
      <c r="N10" s="68"/>
    </row>
    <row r="11" spans="1:37" s="15" customFormat="1" ht="21.75" thickBot="1">
      <c r="A11" s="19" t="s">
        <v>251</v>
      </c>
      <c r="B11" s="20" t="s">
        <v>31</v>
      </c>
      <c r="C11" s="20" t="s">
        <v>237</v>
      </c>
      <c r="D11" s="22">
        <v>15</v>
      </c>
      <c r="E11" s="21"/>
      <c r="F11" s="21"/>
      <c r="G11" s="49">
        <v>10</v>
      </c>
      <c r="H11" s="49">
        <f t="shared" si="0"/>
        <v>51</v>
      </c>
      <c r="I11" s="61">
        <v>35</v>
      </c>
      <c r="J11" s="61">
        <v>15</v>
      </c>
      <c r="K11" s="56">
        <v>14</v>
      </c>
      <c r="L11" s="56">
        <v>36</v>
      </c>
      <c r="M11" s="68"/>
      <c r="N11" s="68"/>
    </row>
    <row r="12" spans="1:37" s="15" customFormat="1" ht="21.75" thickBot="1">
      <c r="A12" s="19" t="s">
        <v>252</v>
      </c>
      <c r="B12" s="20" t="s">
        <v>253</v>
      </c>
      <c r="C12" s="23" t="s">
        <v>237</v>
      </c>
      <c r="D12" s="22"/>
      <c r="E12" s="74">
        <v>15</v>
      </c>
      <c r="F12" s="21"/>
      <c r="G12" s="49">
        <v>11</v>
      </c>
      <c r="H12" s="49">
        <f t="shared" si="0"/>
        <v>45</v>
      </c>
      <c r="I12" s="61"/>
      <c r="J12" s="61"/>
      <c r="K12" s="56">
        <v>5</v>
      </c>
      <c r="L12" s="56">
        <v>45</v>
      </c>
      <c r="M12" s="68"/>
      <c r="N12" s="68"/>
    </row>
    <row r="13" spans="1:37" s="15" customFormat="1" ht="21.75" thickBot="1">
      <c r="A13" s="19" t="s">
        <v>254</v>
      </c>
      <c r="B13" s="20" t="s">
        <v>70</v>
      </c>
      <c r="C13" s="20" t="s">
        <v>237</v>
      </c>
      <c r="D13" s="21">
        <v>15</v>
      </c>
      <c r="E13" s="21"/>
      <c r="F13" s="21"/>
      <c r="G13" s="49">
        <v>12</v>
      </c>
      <c r="H13" s="49">
        <f t="shared" si="0"/>
        <v>37</v>
      </c>
      <c r="I13" s="61">
        <v>45</v>
      </c>
      <c r="J13" s="61">
        <v>4</v>
      </c>
      <c r="K13" s="56">
        <v>17</v>
      </c>
      <c r="L13" s="56">
        <v>33</v>
      </c>
      <c r="M13" s="68"/>
      <c r="N13" s="68"/>
    </row>
    <row r="14" spans="1:37" s="15" customFormat="1" ht="21.75" thickBot="1">
      <c r="A14" s="24" t="s">
        <v>255</v>
      </c>
      <c r="B14" s="20" t="s">
        <v>39</v>
      </c>
      <c r="C14" s="20" t="s">
        <v>237</v>
      </c>
      <c r="D14" s="22">
        <v>15</v>
      </c>
      <c r="E14" s="21"/>
      <c r="F14" s="21"/>
      <c r="G14" s="49">
        <v>13</v>
      </c>
      <c r="H14" s="49">
        <f t="shared" si="0"/>
        <v>35</v>
      </c>
      <c r="I14" s="61">
        <v>45</v>
      </c>
      <c r="J14" s="61">
        <v>4</v>
      </c>
      <c r="K14" s="56">
        <v>19</v>
      </c>
      <c r="L14" s="56">
        <v>31</v>
      </c>
      <c r="M14" s="68"/>
      <c r="N14" s="68"/>
    </row>
    <row r="15" spans="1:37" s="15" customFormat="1" ht="21.75" thickBot="1">
      <c r="A15" s="24" t="s">
        <v>256</v>
      </c>
      <c r="B15" s="20" t="s">
        <v>257</v>
      </c>
      <c r="C15" s="20" t="s">
        <v>237</v>
      </c>
      <c r="D15" s="22">
        <v>15</v>
      </c>
      <c r="E15" s="21"/>
      <c r="F15" s="21"/>
      <c r="G15" s="49">
        <v>14</v>
      </c>
      <c r="H15" s="49">
        <f t="shared" si="0"/>
        <v>33</v>
      </c>
      <c r="I15" s="61">
        <v>38</v>
      </c>
      <c r="J15" s="61">
        <v>12</v>
      </c>
      <c r="K15" s="56">
        <v>29</v>
      </c>
      <c r="L15" s="56">
        <v>21</v>
      </c>
      <c r="M15" s="68"/>
      <c r="N15" s="68"/>
    </row>
    <row r="16" spans="1:37" s="15" customFormat="1" ht="21.75" thickBot="1">
      <c r="A16" s="19" t="s">
        <v>258</v>
      </c>
      <c r="B16" s="23" t="s">
        <v>259</v>
      </c>
      <c r="C16" s="23" t="s">
        <v>237</v>
      </c>
      <c r="D16" s="21"/>
      <c r="E16" s="74">
        <v>15</v>
      </c>
      <c r="F16" s="21"/>
      <c r="G16" s="49">
        <v>15</v>
      </c>
      <c r="H16" s="49">
        <f t="shared" si="0"/>
        <v>32</v>
      </c>
      <c r="I16" s="61"/>
      <c r="J16" s="61"/>
      <c r="K16" s="56">
        <v>18</v>
      </c>
      <c r="L16" s="56">
        <v>32</v>
      </c>
      <c r="M16" s="68"/>
      <c r="N16" s="68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</row>
    <row r="17" spans="1:37" s="1" customFormat="1" ht="21.75" thickBot="1">
      <c r="A17" s="19" t="s">
        <v>260</v>
      </c>
      <c r="B17" s="20" t="s">
        <v>261</v>
      </c>
      <c r="C17" s="20" t="s">
        <v>237</v>
      </c>
      <c r="D17" s="21"/>
      <c r="E17" s="74">
        <v>15</v>
      </c>
      <c r="F17" s="21"/>
      <c r="G17" s="49">
        <v>16</v>
      </c>
      <c r="H17" s="49">
        <f t="shared" si="0"/>
        <v>28</v>
      </c>
      <c r="I17" s="61">
        <v>41</v>
      </c>
      <c r="J17" s="61">
        <v>9</v>
      </c>
      <c r="K17" s="56">
        <v>31</v>
      </c>
      <c r="L17" s="56">
        <v>19</v>
      </c>
      <c r="M17" s="68"/>
      <c r="N17" s="68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</row>
    <row r="18" spans="1:37" s="1" customFormat="1" ht="21.75" thickBot="1">
      <c r="A18" s="19" t="s">
        <v>262</v>
      </c>
      <c r="B18" s="20" t="s">
        <v>20</v>
      </c>
      <c r="C18" s="23" t="s">
        <v>237</v>
      </c>
      <c r="D18" s="21"/>
      <c r="E18" s="74">
        <v>15</v>
      </c>
      <c r="F18" s="21"/>
      <c r="G18" s="49">
        <v>17</v>
      </c>
      <c r="H18" s="49">
        <f t="shared" si="0"/>
        <v>23</v>
      </c>
      <c r="I18" s="61"/>
      <c r="J18" s="61"/>
      <c r="K18" s="56">
        <v>27</v>
      </c>
      <c r="L18" s="56">
        <v>23</v>
      </c>
      <c r="M18" s="68"/>
      <c r="N18" s="68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</row>
    <row r="19" spans="1:37" s="1" customFormat="1" ht="21.75" thickBot="1">
      <c r="A19" s="24" t="s">
        <v>263</v>
      </c>
      <c r="B19" s="20" t="s">
        <v>264</v>
      </c>
      <c r="C19" s="20" t="s">
        <v>237</v>
      </c>
      <c r="D19" s="22">
        <v>15</v>
      </c>
      <c r="E19" s="22"/>
      <c r="F19" s="22"/>
      <c r="G19" s="50">
        <v>18</v>
      </c>
      <c r="H19" s="49">
        <f t="shared" si="0"/>
        <v>21</v>
      </c>
      <c r="I19" s="61">
        <v>29</v>
      </c>
      <c r="J19" s="61">
        <v>21</v>
      </c>
      <c r="K19" s="56"/>
      <c r="L19" s="56"/>
      <c r="M19" s="68"/>
      <c r="N19" s="68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</row>
    <row r="20" spans="1:37" s="1" customFormat="1" ht="21.75" thickBot="1">
      <c r="A20" s="19" t="s">
        <v>265</v>
      </c>
      <c r="B20" s="20" t="s">
        <v>261</v>
      </c>
      <c r="C20" s="20" t="s">
        <v>237</v>
      </c>
      <c r="D20" s="22"/>
      <c r="E20" s="74">
        <v>15</v>
      </c>
      <c r="F20" s="21"/>
      <c r="G20" s="49">
        <v>19</v>
      </c>
      <c r="H20" s="49">
        <f t="shared" si="0"/>
        <v>18</v>
      </c>
      <c r="I20" s="61"/>
      <c r="J20" s="61"/>
      <c r="K20" s="56">
        <v>32</v>
      </c>
      <c r="L20" s="56">
        <v>18</v>
      </c>
      <c r="M20" s="68"/>
      <c r="N20" s="68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</row>
    <row r="21" spans="1:37" s="1" customFormat="1" ht="21.75" thickBot="1">
      <c r="A21" s="19" t="s">
        <v>266</v>
      </c>
      <c r="B21" s="20" t="s">
        <v>267</v>
      </c>
      <c r="C21" s="23" t="s">
        <v>237</v>
      </c>
      <c r="D21" s="21"/>
      <c r="E21" s="74">
        <v>15</v>
      </c>
      <c r="F21" s="21"/>
      <c r="G21" s="49">
        <v>20</v>
      </c>
      <c r="H21" s="49">
        <f t="shared" si="0"/>
        <v>12</v>
      </c>
      <c r="I21" s="61"/>
      <c r="J21" s="61"/>
      <c r="K21" s="56">
        <v>38</v>
      </c>
      <c r="L21" s="56">
        <v>12</v>
      </c>
      <c r="M21" s="68"/>
      <c r="N21" s="68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</row>
    <row r="22" spans="1:37" s="1" customFormat="1" ht="21.75" thickBot="1">
      <c r="A22" s="24" t="s">
        <v>268</v>
      </c>
      <c r="B22" s="20" t="s">
        <v>269</v>
      </c>
      <c r="C22" s="20" t="s">
        <v>237</v>
      </c>
      <c r="D22" s="22">
        <v>15</v>
      </c>
      <c r="E22" s="22"/>
      <c r="F22" s="22"/>
      <c r="G22" s="50">
        <v>21</v>
      </c>
      <c r="H22" s="49">
        <f t="shared" si="0"/>
        <v>0</v>
      </c>
      <c r="I22" s="61">
        <v>50</v>
      </c>
      <c r="J22" s="61"/>
      <c r="K22" s="56"/>
      <c r="L22" s="56"/>
      <c r="M22" s="68"/>
      <c r="N22" s="68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</row>
    <row r="23" spans="1:37" s="1" customFormat="1" ht="21.75" thickBot="1">
      <c r="A23" s="24" t="s">
        <v>270</v>
      </c>
      <c r="B23" s="20" t="s">
        <v>271</v>
      </c>
      <c r="C23" s="20" t="s">
        <v>237</v>
      </c>
      <c r="D23" s="22">
        <v>15</v>
      </c>
      <c r="E23" s="22"/>
      <c r="F23" s="22"/>
      <c r="G23" s="50">
        <v>21</v>
      </c>
      <c r="H23" s="49">
        <f t="shared" si="0"/>
        <v>0</v>
      </c>
      <c r="I23" s="61">
        <v>51</v>
      </c>
      <c r="J23" s="61"/>
      <c r="K23" s="56"/>
      <c r="L23" s="56"/>
      <c r="M23" s="68"/>
      <c r="N23" s="68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</row>
    <row r="24" spans="1:37" s="1" customFormat="1" ht="21.75" thickBot="1">
      <c r="A24" s="24" t="s">
        <v>272</v>
      </c>
      <c r="B24" s="20" t="s">
        <v>273</v>
      </c>
      <c r="C24" s="20" t="s">
        <v>237</v>
      </c>
      <c r="D24" s="22">
        <v>15</v>
      </c>
      <c r="E24" s="22"/>
      <c r="F24" s="22"/>
      <c r="G24" s="50">
        <v>21</v>
      </c>
      <c r="H24" s="49">
        <f t="shared" si="0"/>
        <v>0</v>
      </c>
      <c r="I24" s="61">
        <v>53</v>
      </c>
      <c r="J24" s="61"/>
      <c r="K24" s="56"/>
      <c r="L24" s="56"/>
      <c r="M24" s="68"/>
      <c r="N24" s="68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</row>
    <row r="25" spans="1:37" s="1" customFormat="1" ht="21.75" thickBot="1">
      <c r="A25" s="24" t="s">
        <v>274</v>
      </c>
      <c r="B25" s="20" t="s">
        <v>275</v>
      </c>
      <c r="C25" s="20" t="s">
        <v>237</v>
      </c>
      <c r="D25" s="22">
        <v>15</v>
      </c>
      <c r="E25" s="22"/>
      <c r="F25" s="22"/>
      <c r="G25" s="50">
        <v>21</v>
      </c>
      <c r="H25" s="49">
        <f t="shared" si="0"/>
        <v>0</v>
      </c>
      <c r="I25" s="61"/>
      <c r="J25" s="61"/>
      <c r="K25" s="56"/>
      <c r="L25" s="56"/>
      <c r="M25" s="68"/>
      <c r="N25" s="68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</row>
    <row r="26" spans="1:37" s="1" customFormat="1" ht="21.75" thickBot="1">
      <c r="A26" s="13" t="s">
        <v>276</v>
      </c>
      <c r="B26" s="8" t="s">
        <v>277</v>
      </c>
      <c r="C26" s="8" t="s">
        <v>237</v>
      </c>
      <c r="D26" s="9"/>
      <c r="E26" s="9"/>
      <c r="F26" s="9"/>
      <c r="G26" s="51"/>
      <c r="H26" s="51">
        <f t="shared" si="0"/>
        <v>50</v>
      </c>
      <c r="I26" s="62">
        <v>1</v>
      </c>
      <c r="J26" s="62">
        <v>50</v>
      </c>
      <c r="K26" s="57"/>
      <c r="L26" s="57"/>
      <c r="M26" s="69"/>
      <c r="N26" s="69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1:37" s="1" customFormat="1" ht="21.75" thickBot="1">
      <c r="A27" s="13" t="s">
        <v>278</v>
      </c>
      <c r="B27" s="8" t="s">
        <v>141</v>
      </c>
      <c r="C27" s="8" t="s">
        <v>237</v>
      </c>
      <c r="D27" s="12"/>
      <c r="E27" s="6"/>
      <c r="F27" s="6"/>
      <c r="G27" s="51"/>
      <c r="H27" s="51">
        <f t="shared" si="0"/>
        <v>50</v>
      </c>
      <c r="I27" s="62">
        <v>34</v>
      </c>
      <c r="J27" s="62">
        <v>16</v>
      </c>
      <c r="K27" s="57">
        <v>16</v>
      </c>
      <c r="L27" s="57">
        <v>34</v>
      </c>
      <c r="M27" s="69"/>
      <c r="N27" s="69"/>
    </row>
    <row r="28" spans="1:37" s="1" customFormat="1" ht="21.75" thickBot="1">
      <c r="A28" s="13" t="s">
        <v>279</v>
      </c>
      <c r="B28" s="8" t="s">
        <v>95</v>
      </c>
      <c r="C28" s="8" t="s">
        <v>237</v>
      </c>
      <c r="D28" s="9"/>
      <c r="E28" s="9"/>
      <c r="F28" s="9"/>
      <c r="G28" s="51"/>
      <c r="H28" s="51">
        <f t="shared" si="0"/>
        <v>46</v>
      </c>
      <c r="I28" s="62">
        <v>4</v>
      </c>
      <c r="J28" s="62">
        <v>46</v>
      </c>
      <c r="K28" s="57"/>
      <c r="L28" s="57"/>
      <c r="M28" s="69"/>
      <c r="N28" s="69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1:37" s="1" customFormat="1" ht="21.75" thickBot="1">
      <c r="A29" s="13" t="s">
        <v>280</v>
      </c>
      <c r="B29" s="5" t="s">
        <v>281</v>
      </c>
      <c r="C29" s="5" t="s">
        <v>237</v>
      </c>
      <c r="D29" s="12"/>
      <c r="E29" s="10"/>
      <c r="F29" s="10"/>
      <c r="G29" s="52"/>
      <c r="H29" s="51">
        <f t="shared" si="0"/>
        <v>46</v>
      </c>
      <c r="I29" s="63"/>
      <c r="J29" s="63"/>
      <c r="K29" s="57">
        <v>4</v>
      </c>
      <c r="L29" s="57">
        <v>46</v>
      </c>
      <c r="M29" s="69"/>
      <c r="N29" s="69"/>
    </row>
    <row r="30" spans="1:37" s="1" customFormat="1" ht="21.75" thickBot="1">
      <c r="A30" s="13" t="s">
        <v>282</v>
      </c>
      <c r="B30" s="8" t="s">
        <v>85</v>
      </c>
      <c r="C30" s="8" t="s">
        <v>237</v>
      </c>
      <c r="D30" s="9"/>
      <c r="E30" s="9"/>
      <c r="F30" s="9"/>
      <c r="G30" s="51"/>
      <c r="H30" s="51">
        <f t="shared" si="0"/>
        <v>45</v>
      </c>
      <c r="I30" s="62">
        <v>5</v>
      </c>
      <c r="J30" s="63">
        <v>45</v>
      </c>
      <c r="K30" s="57"/>
      <c r="L30" s="57"/>
      <c r="M30" s="69"/>
      <c r="N30" s="69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</row>
    <row r="31" spans="1:37" s="2" customFormat="1" ht="21.75" thickBot="1">
      <c r="A31" s="13" t="s">
        <v>283</v>
      </c>
      <c r="B31" s="8" t="s">
        <v>284</v>
      </c>
      <c r="C31" s="8" t="s">
        <v>237</v>
      </c>
      <c r="D31" s="9"/>
      <c r="E31" s="9"/>
      <c r="F31" s="9"/>
      <c r="G31" s="51"/>
      <c r="H31" s="51">
        <f t="shared" si="0"/>
        <v>45</v>
      </c>
      <c r="I31" s="62">
        <v>5</v>
      </c>
      <c r="J31" s="62">
        <v>45</v>
      </c>
      <c r="K31" s="57"/>
      <c r="L31" s="57"/>
      <c r="M31" s="69"/>
      <c r="N31" s="69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1:37" s="2" customFormat="1" ht="21.75" thickBot="1">
      <c r="A32" s="13" t="s">
        <v>285</v>
      </c>
      <c r="B32" s="8" t="s">
        <v>286</v>
      </c>
      <c r="C32" s="7" t="s">
        <v>237</v>
      </c>
      <c r="D32" s="12"/>
      <c r="E32" s="6"/>
      <c r="F32" s="6"/>
      <c r="G32" s="51"/>
      <c r="H32" s="51">
        <f t="shared" si="0"/>
        <v>42</v>
      </c>
      <c r="I32" s="62"/>
      <c r="J32" s="62"/>
      <c r="K32" s="70">
        <v>8</v>
      </c>
      <c r="L32" s="57">
        <v>42</v>
      </c>
      <c r="M32" s="71"/>
      <c r="N32" s="71"/>
    </row>
    <row r="33" spans="1:37" s="2" customFormat="1" ht="21.75" thickBot="1">
      <c r="A33" s="13" t="s">
        <v>287</v>
      </c>
      <c r="B33" s="8" t="s">
        <v>288</v>
      </c>
      <c r="C33" s="8" t="s">
        <v>237</v>
      </c>
      <c r="D33" s="9"/>
      <c r="E33" s="9"/>
      <c r="F33" s="9"/>
      <c r="G33" s="51"/>
      <c r="H33" s="51">
        <f t="shared" si="0"/>
        <v>41</v>
      </c>
      <c r="I33" s="62">
        <v>9</v>
      </c>
      <c r="J33" s="62">
        <v>41</v>
      </c>
      <c r="K33" s="57"/>
      <c r="L33" s="57"/>
      <c r="M33" s="69"/>
      <c r="N33" s="69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</row>
    <row r="34" spans="1:37" s="2" customFormat="1" ht="21.75" thickBot="1">
      <c r="A34" s="13" t="s">
        <v>289</v>
      </c>
      <c r="B34" s="8" t="s">
        <v>97</v>
      </c>
      <c r="C34" s="8" t="s">
        <v>237</v>
      </c>
      <c r="D34" s="12"/>
      <c r="E34" s="6"/>
      <c r="F34" s="6"/>
      <c r="G34" s="51"/>
      <c r="H34" s="51">
        <f t="shared" ref="H34:H65" si="1">J34+L34+N34</f>
        <v>41</v>
      </c>
      <c r="I34" s="62"/>
      <c r="J34" s="62"/>
      <c r="K34" s="70">
        <v>9</v>
      </c>
      <c r="L34" s="70">
        <v>41</v>
      </c>
      <c r="M34" s="71"/>
      <c r="N34" s="71"/>
    </row>
    <row r="35" spans="1:37" s="2" customFormat="1" ht="21.75" thickBot="1">
      <c r="A35" s="13" t="s">
        <v>290</v>
      </c>
      <c r="B35" s="8" t="s">
        <v>291</v>
      </c>
      <c r="C35" s="8" t="s">
        <v>237</v>
      </c>
      <c r="D35" s="9"/>
      <c r="E35" s="9"/>
      <c r="F35" s="9"/>
      <c r="G35" s="51"/>
      <c r="H35" s="51">
        <f t="shared" si="1"/>
        <v>38</v>
      </c>
      <c r="I35" s="62">
        <v>12</v>
      </c>
      <c r="J35" s="62">
        <v>38</v>
      </c>
      <c r="K35" s="57"/>
      <c r="L35" s="57"/>
      <c r="M35" s="69"/>
      <c r="N35" s="69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</row>
    <row r="36" spans="1:37" s="2" customFormat="1" ht="21.75" thickBot="1">
      <c r="A36" s="13" t="s">
        <v>292</v>
      </c>
      <c r="B36" s="7" t="s">
        <v>293</v>
      </c>
      <c r="C36" s="5" t="s">
        <v>237</v>
      </c>
      <c r="D36" s="6"/>
      <c r="E36" s="6"/>
      <c r="F36" s="6"/>
      <c r="G36" s="51"/>
      <c r="H36" s="51">
        <f t="shared" si="1"/>
        <v>37</v>
      </c>
      <c r="I36" s="62"/>
      <c r="J36" s="62"/>
      <c r="K36" s="57">
        <v>13</v>
      </c>
      <c r="L36" s="57">
        <v>37</v>
      </c>
      <c r="M36" s="69"/>
      <c r="N36" s="69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</row>
    <row r="37" spans="1:37" s="2" customFormat="1" ht="21.75" thickBot="1">
      <c r="A37" s="13" t="s">
        <v>294</v>
      </c>
      <c r="B37" s="8" t="s">
        <v>295</v>
      </c>
      <c r="C37" s="8" t="s">
        <v>237</v>
      </c>
      <c r="D37" s="9"/>
      <c r="E37" s="9"/>
      <c r="F37" s="9"/>
      <c r="G37" s="51"/>
      <c r="H37" s="51">
        <f t="shared" si="1"/>
        <v>36</v>
      </c>
      <c r="I37" s="62">
        <v>14</v>
      </c>
      <c r="J37" s="62">
        <v>36</v>
      </c>
      <c r="K37" s="57"/>
      <c r="L37" s="57"/>
      <c r="M37" s="69"/>
      <c r="N37" s="69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</row>
    <row r="38" spans="1:37" s="2" customFormat="1" ht="21.75" thickBot="1">
      <c r="A38" s="13" t="s">
        <v>296</v>
      </c>
      <c r="B38" s="8" t="s">
        <v>297</v>
      </c>
      <c r="C38" s="5" t="s">
        <v>237</v>
      </c>
      <c r="D38" s="12"/>
      <c r="E38" s="6"/>
      <c r="F38" s="6"/>
      <c r="G38" s="51"/>
      <c r="H38" s="51">
        <f t="shared" si="1"/>
        <v>36</v>
      </c>
      <c r="I38" s="62"/>
      <c r="J38" s="62"/>
      <c r="K38" s="57">
        <v>14</v>
      </c>
      <c r="L38" s="70">
        <v>36</v>
      </c>
      <c r="M38" s="69"/>
      <c r="N38" s="69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</row>
    <row r="39" spans="1:37" s="2" customFormat="1" ht="21.75" thickBot="1">
      <c r="A39" s="13" t="s">
        <v>298</v>
      </c>
      <c r="B39" s="8" t="s">
        <v>299</v>
      </c>
      <c r="C39" s="8" t="s">
        <v>237</v>
      </c>
      <c r="D39" s="9"/>
      <c r="E39" s="9"/>
      <c r="F39" s="9"/>
      <c r="G39" s="51"/>
      <c r="H39" s="51">
        <f t="shared" si="1"/>
        <v>34</v>
      </c>
      <c r="I39" s="62">
        <v>16</v>
      </c>
      <c r="J39" s="62">
        <v>34</v>
      </c>
      <c r="K39" s="57"/>
      <c r="L39" s="57"/>
      <c r="M39" s="69"/>
      <c r="N39" s="6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</row>
    <row r="40" spans="1:37" s="2" customFormat="1" ht="21.75" thickBot="1">
      <c r="A40" s="13" t="s">
        <v>300</v>
      </c>
      <c r="B40" s="8" t="s">
        <v>147</v>
      </c>
      <c r="C40" s="8" t="s">
        <v>237</v>
      </c>
      <c r="D40" s="9"/>
      <c r="E40" s="9"/>
      <c r="F40" s="9"/>
      <c r="G40" s="51"/>
      <c r="H40" s="51">
        <f t="shared" si="1"/>
        <v>33</v>
      </c>
      <c r="I40" s="62">
        <v>17</v>
      </c>
      <c r="J40" s="63">
        <v>33</v>
      </c>
      <c r="K40" s="57"/>
      <c r="L40" s="57"/>
      <c r="M40" s="69"/>
      <c r="N40" s="69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</row>
    <row r="41" spans="1:37" s="2" customFormat="1" ht="21.75" thickBot="1">
      <c r="A41" s="13" t="s">
        <v>301</v>
      </c>
      <c r="B41" s="8" t="s">
        <v>78</v>
      </c>
      <c r="C41" s="8" t="s">
        <v>237</v>
      </c>
      <c r="D41" s="9"/>
      <c r="E41" s="9"/>
      <c r="F41" s="9"/>
      <c r="G41" s="51"/>
      <c r="H41" s="51">
        <f t="shared" si="1"/>
        <v>32</v>
      </c>
      <c r="I41" s="62">
        <v>18</v>
      </c>
      <c r="J41" s="62">
        <v>32</v>
      </c>
      <c r="K41" s="57"/>
      <c r="L41" s="57"/>
      <c r="M41" s="69"/>
      <c r="N41" s="69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</row>
    <row r="42" spans="1:37" s="2" customFormat="1" ht="21.75" thickBot="1">
      <c r="A42" s="13" t="s">
        <v>302</v>
      </c>
      <c r="B42" s="8" t="s">
        <v>303</v>
      </c>
      <c r="C42" s="8" t="s">
        <v>237</v>
      </c>
      <c r="D42" s="9"/>
      <c r="E42" s="9"/>
      <c r="F42" s="9"/>
      <c r="G42" s="51"/>
      <c r="H42" s="51">
        <f t="shared" si="1"/>
        <v>31</v>
      </c>
      <c r="I42" s="62">
        <v>19</v>
      </c>
      <c r="J42" s="62">
        <v>31</v>
      </c>
      <c r="K42" s="57"/>
      <c r="L42" s="57"/>
      <c r="M42" s="69"/>
      <c r="N42" s="69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</row>
    <row r="43" spans="1:37" s="2" customFormat="1" ht="21.75" thickBot="1">
      <c r="A43" s="13" t="s">
        <v>304</v>
      </c>
      <c r="B43" s="8" t="s">
        <v>110</v>
      </c>
      <c r="C43" s="8" t="s">
        <v>237</v>
      </c>
      <c r="D43" s="9"/>
      <c r="E43" s="9"/>
      <c r="F43" s="9"/>
      <c r="G43" s="51"/>
      <c r="H43" s="51">
        <f t="shared" si="1"/>
        <v>31</v>
      </c>
      <c r="I43" s="62">
        <v>19</v>
      </c>
      <c r="J43" s="63">
        <v>31</v>
      </c>
      <c r="K43" s="57"/>
      <c r="L43" s="57"/>
      <c r="M43" s="69"/>
      <c r="N43" s="69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</row>
    <row r="44" spans="1:37" ht="21.75" thickBot="1">
      <c r="A44" s="14" t="s">
        <v>305</v>
      </c>
      <c r="B44" s="8" t="s">
        <v>306</v>
      </c>
      <c r="C44" s="8" t="s">
        <v>237</v>
      </c>
      <c r="D44" s="12"/>
      <c r="E44" s="6"/>
      <c r="F44" s="6"/>
      <c r="G44" s="51"/>
      <c r="H44" s="51">
        <f t="shared" si="1"/>
        <v>30</v>
      </c>
      <c r="I44" s="62"/>
      <c r="J44" s="62"/>
      <c r="K44" s="57">
        <v>20</v>
      </c>
      <c r="L44" s="57">
        <v>30</v>
      </c>
      <c r="M44" s="69"/>
      <c r="N44" s="69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</row>
    <row r="45" spans="1:37" ht="21.75" thickBot="1">
      <c r="A45" s="13" t="s">
        <v>307</v>
      </c>
      <c r="B45" s="8" t="s">
        <v>308</v>
      </c>
      <c r="C45" s="8" t="s">
        <v>237</v>
      </c>
      <c r="D45" s="9"/>
      <c r="E45" s="9"/>
      <c r="F45" s="9"/>
      <c r="G45" s="51"/>
      <c r="H45" s="51">
        <f t="shared" si="1"/>
        <v>29</v>
      </c>
      <c r="I45" s="62">
        <v>21</v>
      </c>
      <c r="J45" s="62">
        <v>29</v>
      </c>
      <c r="K45" s="57"/>
      <c r="L45" s="57"/>
      <c r="M45" s="69"/>
      <c r="N45" s="69"/>
    </row>
    <row r="46" spans="1:37" ht="21.75" thickBot="1">
      <c r="A46" s="13" t="s">
        <v>309</v>
      </c>
      <c r="B46" s="8" t="s">
        <v>110</v>
      </c>
      <c r="C46" s="8" t="s">
        <v>237</v>
      </c>
      <c r="D46" s="9"/>
      <c r="E46" s="9"/>
      <c r="F46" s="9"/>
      <c r="G46" s="51"/>
      <c r="H46" s="51">
        <f t="shared" si="1"/>
        <v>29</v>
      </c>
      <c r="I46" s="62">
        <v>21</v>
      </c>
      <c r="J46" s="62">
        <v>29</v>
      </c>
      <c r="K46" s="57"/>
      <c r="L46" s="57"/>
      <c r="M46" s="69"/>
      <c r="N46" s="69"/>
    </row>
    <row r="47" spans="1:37" ht="21.75" thickBot="1">
      <c r="A47" s="13" t="s">
        <v>310</v>
      </c>
      <c r="B47" s="8" t="s">
        <v>311</v>
      </c>
      <c r="C47" s="8" t="s">
        <v>237</v>
      </c>
      <c r="D47" s="12"/>
      <c r="E47" s="6"/>
      <c r="F47" s="6"/>
      <c r="G47" s="51"/>
      <c r="H47" s="51">
        <f t="shared" si="1"/>
        <v>29</v>
      </c>
      <c r="I47" s="62"/>
      <c r="J47" s="62"/>
      <c r="K47" s="70">
        <v>21</v>
      </c>
      <c r="L47" s="70">
        <v>29</v>
      </c>
      <c r="M47" s="71"/>
      <c r="N47" s="71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ht="21.75" thickBot="1">
      <c r="A48" s="13" t="s">
        <v>312</v>
      </c>
      <c r="B48" s="5" t="s">
        <v>313</v>
      </c>
      <c r="C48" s="5" t="s">
        <v>237</v>
      </c>
      <c r="D48" s="12"/>
      <c r="E48" s="6"/>
      <c r="F48" s="6"/>
      <c r="G48" s="51"/>
      <c r="H48" s="51">
        <f t="shared" si="1"/>
        <v>28</v>
      </c>
      <c r="I48" s="62"/>
      <c r="J48" s="62"/>
      <c r="K48" s="57">
        <v>22</v>
      </c>
      <c r="L48" s="57">
        <v>28</v>
      </c>
      <c r="M48" s="69"/>
      <c r="N48" s="69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</row>
    <row r="49" spans="1:37" ht="21.75" thickBot="1">
      <c r="A49" s="13" t="s">
        <v>314</v>
      </c>
      <c r="B49" s="8" t="s">
        <v>315</v>
      </c>
      <c r="C49" s="8" t="s">
        <v>237</v>
      </c>
      <c r="D49" s="9"/>
      <c r="E49" s="9"/>
      <c r="F49" s="9"/>
      <c r="G49" s="51"/>
      <c r="H49" s="51">
        <f t="shared" si="1"/>
        <v>27</v>
      </c>
      <c r="I49" s="62">
        <v>23</v>
      </c>
      <c r="J49" s="63">
        <v>27</v>
      </c>
      <c r="K49" s="57"/>
      <c r="L49" s="57"/>
      <c r="M49" s="69"/>
      <c r="N49" s="69"/>
    </row>
    <row r="50" spans="1:37" ht="21.75" thickBot="1">
      <c r="A50" s="13" t="s">
        <v>316</v>
      </c>
      <c r="B50" s="9"/>
      <c r="C50" s="8" t="s">
        <v>237</v>
      </c>
      <c r="D50" s="9"/>
      <c r="E50" s="9"/>
      <c r="F50" s="9"/>
      <c r="G50" s="51"/>
      <c r="H50" s="51">
        <f t="shared" si="1"/>
        <v>27</v>
      </c>
      <c r="I50" s="62">
        <v>23</v>
      </c>
      <c r="J50" s="62">
        <v>27</v>
      </c>
      <c r="K50" s="57"/>
      <c r="L50" s="57"/>
      <c r="M50" s="69"/>
      <c r="N50" s="69"/>
    </row>
    <row r="51" spans="1:37" ht="21.75" thickBot="1">
      <c r="A51" s="14" t="s">
        <v>317</v>
      </c>
      <c r="B51" s="8" t="s">
        <v>318</v>
      </c>
      <c r="C51" s="8" t="s">
        <v>237</v>
      </c>
      <c r="D51" s="12"/>
      <c r="E51" s="12"/>
      <c r="F51" s="12"/>
      <c r="G51" s="53"/>
      <c r="H51" s="51">
        <f t="shared" si="1"/>
        <v>27</v>
      </c>
      <c r="I51" s="63"/>
      <c r="J51" s="63"/>
      <c r="K51" s="57">
        <v>23</v>
      </c>
      <c r="L51" s="57">
        <v>27</v>
      </c>
      <c r="M51" s="69"/>
      <c r="N51" s="69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</row>
    <row r="52" spans="1:37" ht="21.75" thickBot="1">
      <c r="A52" s="13" t="s">
        <v>319</v>
      </c>
      <c r="B52" s="5" t="s">
        <v>320</v>
      </c>
      <c r="C52" s="5" t="s">
        <v>237</v>
      </c>
      <c r="D52" s="6"/>
      <c r="E52" s="6"/>
      <c r="F52" s="6"/>
      <c r="G52" s="51"/>
      <c r="H52" s="51">
        <f t="shared" si="1"/>
        <v>26</v>
      </c>
      <c r="I52" s="62"/>
      <c r="J52" s="62"/>
      <c r="K52" s="57">
        <v>24</v>
      </c>
      <c r="L52" s="70">
        <v>26</v>
      </c>
      <c r="M52" s="69"/>
      <c r="N52" s="69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</row>
    <row r="53" spans="1:37" ht="21.75" thickBot="1">
      <c r="A53" s="13" t="s">
        <v>321</v>
      </c>
      <c r="B53" s="8" t="s">
        <v>291</v>
      </c>
      <c r="C53" s="8" t="s">
        <v>237</v>
      </c>
      <c r="D53" s="9"/>
      <c r="E53" s="9"/>
      <c r="F53" s="9"/>
      <c r="G53" s="51"/>
      <c r="H53" s="51">
        <f t="shared" si="1"/>
        <v>25</v>
      </c>
      <c r="I53" s="62">
        <v>25</v>
      </c>
      <c r="J53" s="62">
        <v>25</v>
      </c>
      <c r="K53" s="57"/>
      <c r="L53" s="57"/>
      <c r="M53" s="69"/>
      <c r="N53" s="69"/>
    </row>
    <row r="54" spans="1:37" ht="21.75" thickBot="1">
      <c r="A54" s="14" t="s">
        <v>322</v>
      </c>
      <c r="B54" s="5" t="s">
        <v>323</v>
      </c>
      <c r="C54" s="5" t="s">
        <v>237</v>
      </c>
      <c r="D54" s="6"/>
      <c r="E54" s="6"/>
      <c r="F54" s="6"/>
      <c r="G54" s="51"/>
      <c r="H54" s="51">
        <f t="shared" si="1"/>
        <v>25</v>
      </c>
      <c r="I54" s="62"/>
      <c r="J54" s="62"/>
      <c r="K54" s="57">
        <v>25</v>
      </c>
      <c r="L54" s="57">
        <v>25</v>
      </c>
      <c r="M54" s="69"/>
      <c r="N54" s="69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</row>
    <row r="55" spans="1:37" ht="21.75" thickBot="1">
      <c r="A55" s="13" t="s">
        <v>324</v>
      </c>
      <c r="B55" s="8" t="s">
        <v>325</v>
      </c>
      <c r="C55" s="8" t="s">
        <v>237</v>
      </c>
      <c r="D55" s="9"/>
      <c r="E55" s="9"/>
      <c r="F55" s="9"/>
      <c r="G55" s="51"/>
      <c r="H55" s="51">
        <f t="shared" si="1"/>
        <v>24</v>
      </c>
      <c r="I55" s="62">
        <v>26</v>
      </c>
      <c r="J55" s="63">
        <v>24</v>
      </c>
      <c r="K55" s="57"/>
      <c r="L55" s="57"/>
      <c r="M55" s="69"/>
      <c r="N55" s="69"/>
    </row>
    <row r="56" spans="1:37" ht="21.75" thickBot="1">
      <c r="A56" s="13" t="s">
        <v>326</v>
      </c>
      <c r="B56" s="8" t="s">
        <v>311</v>
      </c>
      <c r="C56" s="5" t="s">
        <v>237</v>
      </c>
      <c r="D56" s="6"/>
      <c r="E56" s="6"/>
      <c r="F56" s="6"/>
      <c r="G56" s="51"/>
      <c r="H56" s="51">
        <f t="shared" si="1"/>
        <v>24</v>
      </c>
      <c r="I56" s="62"/>
      <c r="J56" s="62"/>
      <c r="K56" s="57">
        <v>26</v>
      </c>
      <c r="L56" s="57">
        <v>24</v>
      </c>
      <c r="M56" s="69"/>
      <c r="N56" s="69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</row>
    <row r="57" spans="1:37" ht="21.75" thickBot="1">
      <c r="A57" s="13" t="s">
        <v>327</v>
      </c>
      <c r="B57" s="8" t="s">
        <v>131</v>
      </c>
      <c r="C57" s="8" t="s">
        <v>237</v>
      </c>
      <c r="D57" s="9"/>
      <c r="E57" s="9"/>
      <c r="F57" s="9"/>
      <c r="G57" s="51"/>
      <c r="H57" s="51">
        <f t="shared" si="1"/>
        <v>23</v>
      </c>
      <c r="I57" s="62">
        <v>27</v>
      </c>
      <c r="J57" s="62">
        <v>23</v>
      </c>
      <c r="K57" s="57"/>
      <c r="L57" s="57"/>
      <c r="M57" s="69"/>
      <c r="N57" s="69"/>
    </row>
    <row r="58" spans="1:37" ht="21.75" thickBot="1">
      <c r="A58" s="13" t="s">
        <v>328</v>
      </c>
      <c r="B58" s="8" t="s">
        <v>117</v>
      </c>
      <c r="C58" s="8" t="s">
        <v>237</v>
      </c>
      <c r="D58" s="9"/>
      <c r="E58" s="9"/>
      <c r="F58" s="9"/>
      <c r="G58" s="51"/>
      <c r="H58" s="51">
        <f t="shared" si="1"/>
        <v>22</v>
      </c>
      <c r="I58" s="62">
        <v>28</v>
      </c>
      <c r="J58" s="62">
        <v>22</v>
      </c>
      <c r="K58" s="57"/>
      <c r="L58" s="57"/>
      <c r="M58" s="69"/>
      <c r="N58" s="69"/>
    </row>
    <row r="59" spans="1:37" ht="21.75" thickBot="1">
      <c r="A59" s="13" t="s">
        <v>329</v>
      </c>
      <c r="B59" s="7" t="s">
        <v>330</v>
      </c>
      <c r="C59" s="7" t="s">
        <v>237</v>
      </c>
      <c r="D59" s="10"/>
      <c r="E59" s="75">
        <v>15</v>
      </c>
      <c r="F59" s="6"/>
      <c r="G59" s="51"/>
      <c r="H59" s="51">
        <f t="shared" si="1"/>
        <v>22</v>
      </c>
      <c r="I59" s="62"/>
      <c r="J59" s="62"/>
      <c r="K59" s="57">
        <v>28</v>
      </c>
      <c r="L59" s="57">
        <v>22</v>
      </c>
      <c r="M59" s="69"/>
      <c r="N59" s="69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</row>
    <row r="60" spans="1:37" ht="21.75" thickBot="1">
      <c r="A60" s="14" t="s">
        <v>331</v>
      </c>
      <c r="B60" s="8" t="s">
        <v>332</v>
      </c>
      <c r="C60" s="8" t="s">
        <v>237</v>
      </c>
      <c r="D60" s="12"/>
      <c r="E60" s="12"/>
      <c r="F60" s="12"/>
      <c r="G60" s="53"/>
      <c r="H60" s="51">
        <f t="shared" si="1"/>
        <v>21</v>
      </c>
      <c r="I60" s="63"/>
      <c r="J60" s="63"/>
      <c r="K60" s="57">
        <v>29</v>
      </c>
      <c r="L60" s="70">
        <v>21</v>
      </c>
      <c r="M60" s="69"/>
      <c r="N60" s="69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</row>
    <row r="61" spans="1:37" ht="21.75" thickBot="1">
      <c r="A61" s="13" t="s">
        <v>333</v>
      </c>
      <c r="B61" s="8" t="s">
        <v>95</v>
      </c>
      <c r="C61" s="8" t="s">
        <v>237</v>
      </c>
      <c r="D61" s="9"/>
      <c r="E61" s="9"/>
      <c r="F61" s="9"/>
      <c r="G61" s="51"/>
      <c r="H61" s="51">
        <f t="shared" si="1"/>
        <v>20</v>
      </c>
      <c r="I61" s="62">
        <v>30</v>
      </c>
      <c r="J61" s="62">
        <v>20</v>
      </c>
      <c r="K61" s="57"/>
      <c r="L61" s="57"/>
      <c r="M61" s="69"/>
      <c r="N61" s="69"/>
    </row>
    <row r="62" spans="1:37" ht="21.75" thickBot="1">
      <c r="A62" s="13" t="s">
        <v>334</v>
      </c>
      <c r="B62" s="8" t="s">
        <v>165</v>
      </c>
      <c r="C62" s="8" t="s">
        <v>237</v>
      </c>
      <c r="D62" s="9"/>
      <c r="E62" s="9"/>
      <c r="F62" s="9"/>
      <c r="G62" s="51"/>
      <c r="H62" s="51">
        <f t="shared" si="1"/>
        <v>19</v>
      </c>
      <c r="I62" s="62">
        <v>31</v>
      </c>
      <c r="J62" s="62">
        <v>19</v>
      </c>
      <c r="K62" s="57"/>
      <c r="L62" s="57"/>
      <c r="M62" s="69"/>
      <c r="N62" s="69"/>
    </row>
    <row r="63" spans="1:37" ht="21.75" thickBot="1">
      <c r="A63" s="13" t="s">
        <v>335</v>
      </c>
      <c r="B63" s="8" t="s">
        <v>336</v>
      </c>
      <c r="C63" s="8" t="s">
        <v>237</v>
      </c>
      <c r="D63" s="9"/>
      <c r="E63" s="9"/>
      <c r="F63" s="9"/>
      <c r="G63" s="51"/>
      <c r="H63" s="51">
        <f t="shared" si="1"/>
        <v>18</v>
      </c>
      <c r="I63" s="62">
        <v>32</v>
      </c>
      <c r="J63" s="63">
        <v>18</v>
      </c>
      <c r="K63" s="57"/>
      <c r="L63" s="57"/>
      <c r="M63" s="69"/>
      <c r="N63" s="69"/>
    </row>
    <row r="64" spans="1:37" ht="21.75" thickBot="1">
      <c r="A64" s="13" t="s">
        <v>337</v>
      </c>
      <c r="B64" s="9"/>
      <c r="C64" s="8" t="s">
        <v>237</v>
      </c>
      <c r="D64" s="9"/>
      <c r="E64" s="9"/>
      <c r="F64" s="9"/>
      <c r="G64" s="51"/>
      <c r="H64" s="51">
        <f t="shared" si="1"/>
        <v>17</v>
      </c>
      <c r="I64" s="62">
        <v>33</v>
      </c>
      <c r="J64" s="62">
        <v>17</v>
      </c>
      <c r="K64" s="57"/>
      <c r="L64" s="57"/>
      <c r="M64" s="69"/>
      <c r="N64" s="69"/>
    </row>
    <row r="65" spans="1:37" ht="21.75" thickBot="1">
      <c r="A65" s="14" t="s">
        <v>338</v>
      </c>
      <c r="B65" s="8" t="s">
        <v>129</v>
      </c>
      <c r="C65" s="8" t="s">
        <v>237</v>
      </c>
      <c r="D65" s="12"/>
      <c r="E65" s="12"/>
      <c r="F65" s="12"/>
      <c r="G65" s="53"/>
      <c r="H65" s="51">
        <f t="shared" si="1"/>
        <v>17</v>
      </c>
      <c r="I65" s="63"/>
      <c r="J65" s="63"/>
      <c r="K65" s="70">
        <v>33</v>
      </c>
      <c r="L65" s="70">
        <v>17</v>
      </c>
      <c r="M65" s="71"/>
      <c r="N65" s="71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</row>
    <row r="66" spans="1:37" ht="21.75" thickBot="1">
      <c r="A66" s="13" t="s">
        <v>339</v>
      </c>
      <c r="B66" s="8" t="s">
        <v>340</v>
      </c>
      <c r="C66" s="8" t="s">
        <v>237</v>
      </c>
      <c r="D66" s="9"/>
      <c r="E66" s="9"/>
      <c r="F66" s="9"/>
      <c r="G66" s="51"/>
      <c r="H66" s="51">
        <f t="shared" ref="H66:H82" si="2">J66+L66+N66</f>
        <v>15</v>
      </c>
      <c r="I66" s="62">
        <v>35</v>
      </c>
      <c r="J66" s="62">
        <v>15</v>
      </c>
      <c r="K66" s="57"/>
      <c r="L66" s="57"/>
      <c r="M66" s="69"/>
      <c r="N66" s="69"/>
    </row>
    <row r="67" spans="1:37" ht="21.75" thickBot="1">
      <c r="A67" s="13" t="s">
        <v>341</v>
      </c>
      <c r="B67" s="8" t="s">
        <v>119</v>
      </c>
      <c r="C67" s="5" t="s">
        <v>237</v>
      </c>
      <c r="D67" s="12"/>
      <c r="E67" s="6"/>
      <c r="F67" s="6"/>
      <c r="G67" s="51"/>
      <c r="H67" s="51">
        <f t="shared" si="2"/>
        <v>15</v>
      </c>
      <c r="I67" s="62"/>
      <c r="J67" s="62"/>
      <c r="K67" s="57">
        <v>35</v>
      </c>
      <c r="L67" s="57">
        <v>15</v>
      </c>
      <c r="M67" s="69"/>
      <c r="N67" s="69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</row>
    <row r="68" spans="1:37" ht="21.75" thickBot="1">
      <c r="A68" s="14" t="s">
        <v>342</v>
      </c>
      <c r="B68" s="8" t="s">
        <v>343</v>
      </c>
      <c r="C68" s="8" t="s">
        <v>237</v>
      </c>
      <c r="D68" s="12"/>
      <c r="E68" s="6"/>
      <c r="F68" s="6"/>
      <c r="G68" s="51"/>
      <c r="H68" s="51">
        <f t="shared" si="2"/>
        <v>14</v>
      </c>
      <c r="I68" s="62"/>
      <c r="J68" s="62"/>
      <c r="K68" s="57">
        <v>36</v>
      </c>
      <c r="L68" s="70">
        <v>14</v>
      </c>
      <c r="M68" s="69"/>
      <c r="N68" s="69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</row>
    <row r="69" spans="1:37" ht="21.75" thickBot="1">
      <c r="A69" s="13" t="s">
        <v>344</v>
      </c>
      <c r="B69" s="5" t="s">
        <v>345</v>
      </c>
      <c r="C69" s="5" t="s">
        <v>237</v>
      </c>
      <c r="D69" s="12"/>
      <c r="E69" s="6"/>
      <c r="F69" s="6"/>
      <c r="G69" s="51"/>
      <c r="H69" s="51">
        <f t="shared" si="2"/>
        <v>14</v>
      </c>
      <c r="I69" s="62"/>
      <c r="J69" s="62"/>
      <c r="K69" s="57">
        <v>36</v>
      </c>
      <c r="L69" s="57">
        <v>14</v>
      </c>
      <c r="M69" s="69"/>
      <c r="N69" s="69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</row>
    <row r="70" spans="1:37" ht="21.75" thickBot="1">
      <c r="A70" s="13" t="s">
        <v>346</v>
      </c>
      <c r="B70" s="8" t="s">
        <v>347</v>
      </c>
      <c r="C70" s="8" t="s">
        <v>237</v>
      </c>
      <c r="D70" s="9"/>
      <c r="E70" s="9"/>
      <c r="F70" s="9"/>
      <c r="G70" s="51"/>
      <c r="H70" s="51">
        <f t="shared" si="2"/>
        <v>13</v>
      </c>
      <c r="I70" s="62">
        <v>37</v>
      </c>
      <c r="J70" s="62">
        <v>13</v>
      </c>
      <c r="K70" s="57"/>
      <c r="L70" s="57"/>
      <c r="M70" s="69"/>
      <c r="N70" s="69"/>
    </row>
    <row r="71" spans="1:37" ht="21.75" thickBot="1">
      <c r="A71" s="13" t="s">
        <v>348</v>
      </c>
      <c r="B71" s="8" t="s">
        <v>184</v>
      </c>
      <c r="C71" s="8" t="s">
        <v>237</v>
      </c>
      <c r="D71" s="9"/>
      <c r="E71" s="9"/>
      <c r="F71" s="9"/>
      <c r="G71" s="51"/>
      <c r="H71" s="51">
        <f t="shared" si="2"/>
        <v>11</v>
      </c>
      <c r="I71" s="62">
        <v>39</v>
      </c>
      <c r="J71" s="62">
        <v>11</v>
      </c>
      <c r="K71" s="57"/>
      <c r="L71" s="57"/>
      <c r="M71" s="69"/>
      <c r="N71" s="69"/>
    </row>
    <row r="72" spans="1:37" ht="21.75" thickBot="1">
      <c r="A72" s="13" t="s">
        <v>349</v>
      </c>
      <c r="B72" s="8" t="s">
        <v>350</v>
      </c>
      <c r="C72" s="8" t="s">
        <v>237</v>
      </c>
      <c r="D72" s="9"/>
      <c r="E72" s="9"/>
      <c r="F72" s="9"/>
      <c r="G72" s="51"/>
      <c r="H72" s="51">
        <f t="shared" si="2"/>
        <v>11</v>
      </c>
      <c r="I72" s="62">
        <v>39</v>
      </c>
      <c r="J72" s="62">
        <v>11</v>
      </c>
      <c r="K72" s="57"/>
      <c r="L72" s="57"/>
      <c r="M72" s="69"/>
      <c r="N72" s="69"/>
    </row>
    <row r="73" spans="1:37" ht="21.75" thickBot="1">
      <c r="A73" s="13" t="s">
        <v>351</v>
      </c>
      <c r="B73" s="8" t="s">
        <v>352</v>
      </c>
      <c r="C73" s="8" t="s">
        <v>237</v>
      </c>
      <c r="D73" s="9"/>
      <c r="E73" s="9"/>
      <c r="F73" s="9"/>
      <c r="G73" s="51"/>
      <c r="H73" s="51">
        <f t="shared" si="2"/>
        <v>9</v>
      </c>
      <c r="I73" s="62">
        <v>41</v>
      </c>
      <c r="J73" s="62">
        <v>9</v>
      </c>
      <c r="K73" s="57"/>
      <c r="L73" s="57"/>
      <c r="M73" s="69"/>
      <c r="N73" s="69"/>
    </row>
    <row r="74" spans="1:37" ht="21.75" thickBot="1">
      <c r="A74" s="13" t="s">
        <v>353</v>
      </c>
      <c r="B74" s="8" t="s">
        <v>354</v>
      </c>
      <c r="C74" s="8" t="s">
        <v>237</v>
      </c>
      <c r="D74" s="9"/>
      <c r="E74" s="9"/>
      <c r="F74" s="9"/>
      <c r="G74" s="51"/>
      <c r="H74" s="51">
        <f t="shared" si="2"/>
        <v>9</v>
      </c>
      <c r="I74" s="62">
        <v>41</v>
      </c>
      <c r="J74" s="62">
        <v>9</v>
      </c>
      <c r="K74" s="57"/>
      <c r="L74" s="57"/>
      <c r="M74" s="69"/>
      <c r="N74" s="69"/>
    </row>
    <row r="75" spans="1:37" ht="21.75" thickBot="1">
      <c r="A75" s="13" t="s">
        <v>355</v>
      </c>
      <c r="B75" s="8" t="s">
        <v>356</v>
      </c>
      <c r="C75" s="8" t="s">
        <v>237</v>
      </c>
      <c r="D75" s="9"/>
      <c r="E75" s="9"/>
      <c r="F75" s="9"/>
      <c r="G75" s="51"/>
      <c r="H75" s="51">
        <f t="shared" si="2"/>
        <v>9</v>
      </c>
      <c r="I75" s="62">
        <v>41</v>
      </c>
      <c r="J75" s="63">
        <v>9</v>
      </c>
      <c r="K75" s="57"/>
      <c r="L75" s="57"/>
      <c r="M75" s="69"/>
      <c r="N75" s="69"/>
    </row>
    <row r="76" spans="1:37" ht="21.75" thickBot="1">
      <c r="A76" s="13" t="s">
        <v>357</v>
      </c>
      <c r="B76" s="8" t="s">
        <v>358</v>
      </c>
      <c r="C76" s="8" t="s">
        <v>237</v>
      </c>
      <c r="D76" s="9"/>
      <c r="E76" s="9"/>
      <c r="F76" s="9"/>
      <c r="G76" s="51"/>
      <c r="H76" s="51">
        <f t="shared" si="2"/>
        <v>2</v>
      </c>
      <c r="I76" s="62">
        <v>47</v>
      </c>
      <c r="J76" s="62">
        <v>2</v>
      </c>
      <c r="K76" s="57"/>
      <c r="L76" s="57"/>
      <c r="M76" s="69"/>
      <c r="N76" s="69"/>
    </row>
    <row r="77" spans="1:37" ht="21.75" thickBot="1">
      <c r="A77" s="13" t="s">
        <v>359</v>
      </c>
      <c r="B77" s="8" t="s">
        <v>360</v>
      </c>
      <c r="C77" s="8" t="s">
        <v>237</v>
      </c>
      <c r="D77" s="9"/>
      <c r="E77" s="9"/>
      <c r="F77" s="9"/>
      <c r="G77" s="51"/>
      <c r="H77" s="51">
        <f t="shared" si="2"/>
        <v>1</v>
      </c>
      <c r="I77" s="62">
        <v>48</v>
      </c>
      <c r="J77" s="62">
        <v>1</v>
      </c>
      <c r="K77" s="57"/>
      <c r="L77" s="57"/>
      <c r="M77" s="69"/>
      <c r="N77" s="69"/>
    </row>
    <row r="78" spans="1:37" ht="21.75" thickBot="1">
      <c r="A78" s="13" t="s">
        <v>361</v>
      </c>
      <c r="B78" s="8" t="s">
        <v>208</v>
      </c>
      <c r="C78" s="8" t="s">
        <v>237</v>
      </c>
      <c r="D78" s="9"/>
      <c r="E78" s="9"/>
      <c r="F78" s="9"/>
      <c r="G78" s="51"/>
      <c r="H78" s="51">
        <f t="shared" si="2"/>
        <v>1</v>
      </c>
      <c r="I78" s="62">
        <v>48</v>
      </c>
      <c r="J78" s="63">
        <v>1</v>
      </c>
      <c r="K78" s="57"/>
      <c r="L78" s="57"/>
      <c r="M78" s="69"/>
      <c r="N78" s="69"/>
    </row>
    <row r="79" spans="1:37" ht="21.75" thickBot="1">
      <c r="A79" s="13" t="s">
        <v>362</v>
      </c>
      <c r="B79" s="8" t="s">
        <v>303</v>
      </c>
      <c r="C79" s="8" t="s">
        <v>237</v>
      </c>
      <c r="D79" s="9"/>
      <c r="E79" s="9"/>
      <c r="F79" s="9"/>
      <c r="G79" s="51"/>
      <c r="H79" s="51">
        <f t="shared" si="2"/>
        <v>0</v>
      </c>
      <c r="I79" s="62">
        <v>51</v>
      </c>
      <c r="J79" s="62"/>
      <c r="K79" s="57"/>
      <c r="L79" s="57"/>
      <c r="M79" s="69"/>
      <c r="N79" s="69"/>
    </row>
    <row r="80" spans="1:37" ht="21.75" thickBot="1">
      <c r="A80" s="13" t="s">
        <v>363</v>
      </c>
      <c r="B80" s="8" t="s">
        <v>364</v>
      </c>
      <c r="C80" s="8" t="s">
        <v>237</v>
      </c>
      <c r="D80" s="9"/>
      <c r="E80" s="9"/>
      <c r="F80" s="9"/>
      <c r="G80" s="51"/>
      <c r="H80" s="51">
        <f t="shared" si="2"/>
        <v>0</v>
      </c>
      <c r="I80" s="62">
        <v>54</v>
      </c>
      <c r="J80" s="62"/>
      <c r="K80" s="57"/>
      <c r="L80" s="57"/>
      <c r="M80" s="69"/>
      <c r="N80" s="69"/>
    </row>
    <row r="81" spans="1:14" ht="21.75" thickBot="1">
      <c r="A81" s="13" t="s">
        <v>365</v>
      </c>
      <c r="B81" s="8" t="s">
        <v>366</v>
      </c>
      <c r="C81" s="8" t="s">
        <v>237</v>
      </c>
      <c r="D81" s="9"/>
      <c r="E81" s="9"/>
      <c r="F81" s="9"/>
      <c r="G81" s="51"/>
      <c r="H81" s="51">
        <f t="shared" si="2"/>
        <v>0</v>
      </c>
      <c r="I81" s="62">
        <v>55</v>
      </c>
      <c r="J81" s="62"/>
      <c r="K81" s="57"/>
      <c r="L81" s="57"/>
      <c r="M81" s="69"/>
      <c r="N81" s="69"/>
    </row>
    <row r="82" spans="1:14" ht="21.75" thickBot="1">
      <c r="A82" s="13" t="s">
        <v>367</v>
      </c>
      <c r="B82" s="8" t="s">
        <v>182</v>
      </c>
      <c r="C82" s="7" t="s">
        <v>237</v>
      </c>
      <c r="D82" s="9"/>
      <c r="E82" s="9"/>
      <c r="F82" s="9"/>
      <c r="G82" s="51"/>
      <c r="H82" s="51">
        <f t="shared" si="2"/>
        <v>0</v>
      </c>
      <c r="I82" s="62"/>
      <c r="J82" s="62"/>
      <c r="K82" s="57"/>
      <c r="L82" s="57"/>
      <c r="M82" s="69"/>
      <c r="N82" s="69"/>
    </row>
    <row r="83" spans="1:14">
      <c r="D83" s="3">
        <f>SUM(D2:D82)</f>
        <v>225</v>
      </c>
      <c r="E83" s="3">
        <f>SUM(E2:E82)</f>
        <v>150</v>
      </c>
    </row>
  </sheetData>
  <sortState ref="A2:AK82">
    <sortCondition ref="G2:G8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Cisco Systems IT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colmanm</dc:creator>
  <cp:keywords/>
  <dc:description/>
  <cp:lastModifiedBy>Kristof</cp:lastModifiedBy>
  <cp:revision/>
  <dcterms:created xsi:type="dcterms:W3CDTF">2012-08-24T11:12:04Z</dcterms:created>
  <dcterms:modified xsi:type="dcterms:W3CDTF">2016-10-18T14:05:49Z</dcterms:modified>
  <cp:category/>
  <cp:contentStatus/>
</cp:coreProperties>
</file>